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\\imdifil3\brukere$\ptb\Documents\Integreringstilskudd 2020\"/>
    </mc:Choice>
  </mc:AlternateContent>
  <xr:revisionPtr revIDLastSave="0" documentId="13_ncr:1_{6C9DCAE1-DC72-4AB9-B4C2-E66194984AB2}" xr6:coauthVersionLast="45" xr6:coauthVersionMax="45" xr10:uidLastSave="{00000000-0000-0000-0000-000000000000}"/>
  <bookViews>
    <workbookView xWindow="-26700" yWindow="915" windowWidth="25125" windowHeight="15600" activeTab="1" xr2:uid="{00000000-000D-0000-FFFF-FFFF00000000}"/>
  </bookViews>
  <sheets>
    <sheet name="Krav 2019" sheetId="8" r:id="rId1"/>
    <sheet name="Krav 2020" sheetId="11" r:id="rId2"/>
    <sheet name="Liste over personer" sheetId="3" r:id="rId3"/>
  </sheets>
  <definedNames>
    <definedName name="_xlnm.Print_Area" localSheetId="0">'Krav 2019'!$C$5:$H$59</definedName>
    <definedName name="_xlnm.Print_Area" localSheetId="1">'Krav 2020'!$C$5:$H$59</definedName>
    <definedName name="_xlnm.Print_Area" localSheetId="2">'Liste over personer'!$C$5:$G$45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8" l="1"/>
  <c r="E32" i="11"/>
  <c r="D5" i="3" l="1"/>
  <c r="H9" i="8"/>
  <c r="H9" i="11" l="1"/>
  <c r="F5" i="3" l="1"/>
  <c r="H37" i="11" l="1"/>
  <c r="F48" i="11"/>
  <c r="D48" i="11"/>
  <c r="H38" i="11"/>
  <c r="H36" i="11"/>
  <c r="G31" i="11"/>
  <c r="G30" i="11"/>
  <c r="G29" i="11"/>
  <c r="G28" i="11"/>
  <c r="G27" i="11"/>
  <c r="G26" i="11"/>
  <c r="H40" i="11" l="1"/>
  <c r="H39" i="11"/>
  <c r="G32" i="11"/>
  <c r="F48" i="8"/>
  <c r="D48" i="8"/>
  <c r="H47" i="8"/>
  <c r="H46" i="8"/>
  <c r="H45" i="8"/>
  <c r="H44" i="8"/>
  <c r="H43" i="8"/>
  <c r="H42" i="8"/>
  <c r="H41" i="8"/>
  <c r="H40" i="8"/>
  <c r="H39" i="8"/>
  <c r="H38" i="8"/>
  <c r="H37" i="8"/>
  <c r="H36" i="8"/>
  <c r="G31" i="8"/>
  <c r="G30" i="8"/>
  <c r="G29" i="8"/>
  <c r="G28" i="8"/>
  <c r="G27" i="8"/>
  <c r="G26" i="8"/>
  <c r="G32" i="8" l="1"/>
  <c r="H48" i="8"/>
  <c r="G21" i="8" l="1"/>
  <c r="H41" i="11"/>
  <c r="H42" i="11"/>
  <c r="H43" i="11" l="1"/>
  <c r="H44" i="11" l="1"/>
  <c r="H45" i="11" l="1"/>
  <c r="H46" i="11" l="1"/>
  <c r="H47" i="11"/>
  <c r="H48" i="11" l="1"/>
  <c r="G21" i="11" s="1"/>
</calcChain>
</file>

<file path=xl/sharedStrings.xml><?xml version="1.0" encoding="utf-8"?>
<sst xmlns="http://schemas.openxmlformats.org/spreadsheetml/2006/main" count="118" uniqueCount="68">
  <si>
    <t>Sum</t>
  </si>
  <si>
    <t>Totalt</t>
  </si>
  <si>
    <t>Eldretilskudd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</si>
  <si>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</si>
  <si>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</si>
  <si>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</si>
  <si>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</si>
  <si>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</si>
  <si>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</si>
  <si>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</si>
  <si>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</si>
  <si>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</si>
  <si>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</si>
  <si>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</si>
  <si>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</si>
  <si>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Antall</t>
  </si>
  <si>
    <t>Barnehagetilskudd</t>
  </si>
  <si>
    <t>Integreringstilskudd</t>
  </si>
  <si>
    <t>Enslige voksne (bosatt u/ fam)</t>
  </si>
  <si>
    <t>Kommunenavn:</t>
  </si>
  <si>
    <t>Postadresse:</t>
  </si>
  <si>
    <t>Telefon:</t>
  </si>
  <si>
    <t>Kontaktperson:</t>
  </si>
  <si>
    <t>E-post:</t>
  </si>
  <si>
    <t>Dato:</t>
  </si>
  <si>
    <t>Sats</t>
  </si>
  <si>
    <t>I henhold til vedlagte lister ber vi om å få oversendt kroner:</t>
  </si>
  <si>
    <t xml:space="preserve">til vårt bankkontonummer (11 siffer): </t>
  </si>
  <si>
    <t>ANKOMSTDATO KOMMUNE</t>
  </si>
  <si>
    <t>Voksne personer i familie</t>
  </si>
  <si>
    <t>Barn i familie (under 18)</t>
  </si>
  <si>
    <t>Kommunenummer:</t>
  </si>
  <si>
    <t>Personer</t>
  </si>
  <si>
    <t xml:space="preserve">Bosettingstidspunkt </t>
  </si>
  <si>
    <t>Antall &lt;17 år</t>
  </si>
  <si>
    <t xml:space="preserve">Høy sats </t>
  </si>
  <si>
    <t>Antall &gt;17 år</t>
  </si>
  <si>
    <t xml:space="preserve">Lav sats </t>
  </si>
  <si>
    <t>Til:</t>
  </si>
  <si>
    <t>Enslige mindreårige</t>
  </si>
  <si>
    <t>Bankkontonummer:</t>
  </si>
  <si>
    <t xml:space="preserve">Kommunenummer: </t>
  </si>
  <si>
    <t>DUF-NUMMER</t>
  </si>
  <si>
    <t>Integrerings- og mangfoldsdirektoratet (IMDi)</t>
  </si>
  <si>
    <t>Særskilt tilskudd enslige mindreårige (EM)</t>
  </si>
  <si>
    <t>Eventuelle kommentarer:</t>
  </si>
  <si>
    <t>Med hilsen:</t>
  </si>
  <si>
    <t xml:space="preserve">Signatur: </t>
  </si>
  <si>
    <t>Fyll ut liste over personer</t>
  </si>
  <si>
    <t>Side 2 – liste over personer</t>
  </si>
  <si>
    <t>Postboks 212 Sentrum</t>
  </si>
  <si>
    <t>0103 Oslo</t>
  </si>
  <si>
    <t>Beløpet gjelder:</t>
  </si>
  <si>
    <t>For personer bosatt i 2019, bruk dette skjemaet.</t>
  </si>
  <si>
    <t>Side 1 – skjema for integreringstilskudd/særskilt tilskudd 2019</t>
  </si>
  <si>
    <t>KRAV OM INTEGRERINGSTILSKUDD/SÆRSKILT TILSKUDD ÅR-1 2019</t>
  </si>
  <si>
    <t>Krav om Integreringstilskudd År-1</t>
  </si>
  <si>
    <t>NAVN</t>
  </si>
  <si>
    <t>KRAV/BELØP</t>
  </si>
  <si>
    <t>(NOTAT)</t>
  </si>
  <si>
    <t>Side 1 – skjema for integreringstilskudd/særskilt tilskudd 2020</t>
  </si>
  <si>
    <t>For personer bosatt i 2020, bruk dette skjemaet.</t>
  </si>
  <si>
    <t>KRAV OM INTEGRERINGSTILSKUDD/SÆRSKILT TILSKUDD ÅR-1 2020</t>
  </si>
  <si>
    <t xml:space="preserve">Eldretilskudd </t>
  </si>
  <si>
    <t>Dette skjemaet gjelder flyktninger bosatt i 2020. Etter utfylling (celler markert med grått) må kravet skrives ut og signeres og sendes sammen med "Liste over personer" til IMDi.</t>
  </si>
  <si>
    <t>Dette skjemaet gjelder flyktninger bosatt i 2019. Etter utfylling (celler markert med grått) må kravet skrives ut og signeres og sendes sammen med "Liste over personer" til IMDi.</t>
  </si>
  <si>
    <t>Her må du fylle ut hvilke personer kommunen søker tilskuddet for. Utfylt liste sender du sammen med kravet til IMDi. Dersom du ikke har DUF-nr. kan du skrive fødselssnr. i "notat"-kolonnen. For personer som fikk opphold på grunn av familieinnvandring til en flyktning, må du også oppgi hvilken flyktning det gjelder. Dette gjør du ved å føre flyktningen på denne listen med 0 i beløpsfeltet. Elektronisk utfylling er anbefalt. Ved behov for flere sider kan arkfanen kopieres opp i ønsket antall.</t>
  </si>
  <si>
    <t>Totalt antall personer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</si>
</sst>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 * #,##0_ ;_ * \-#,##0_ ;_ * &quot;-&quot;??_ ;_ @_ "/>
    <numFmt numFmtId="166" formatCode="000000\-00000"/>
    <numFmt numFmtId="167" formatCode="0000_000_000000"/>
    <numFmt numFmtId="168" formatCode="_ #,##0_ ;_ \-#,##0_ ;_ &quot;-&quot;??_ ;_ @_ "/>
    <numFmt numFmtId="169" formatCode="_ #,##0_ ;_ \ \-#,##0_ ;_ \ &quot;-&quot;??_ ;_ @_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u/>
      <sz val="10"/>
      <color theme="1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sz val="10"/>
      <color theme="0"/>
      <name val="Tahoma"/>
      <family val="2"/>
    </font>
    <font>
      <b/>
      <sz val="8"/>
      <color theme="1"/>
      <name val="Tahoma"/>
      <family val="2"/>
    </font>
    <font>
      <sz val="12"/>
      <color theme="1"/>
      <name val="Tahoma"/>
      <family val="2"/>
    </font>
    <font>
      <sz val="14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2"/>
      <color rgb="FFFF0000"/>
      <name val="Tahoma"/>
      <family val="2"/>
    </font>
    <font>
      <sz val="10"/>
      <name val="Tahoma"/>
      <family val="2"/>
    </font>
    <font>
      <sz val="12"/>
      <color rgb="FFC00000"/>
      <name val="Tahoma"/>
      <family val="2"/>
    </font>
    <font>
      <b/>
      <sz val="11"/>
      <color theme="0"/>
      <name val="Tahoma"/>
      <family val="2"/>
    </font>
    <font>
      <i/>
      <u/>
      <sz val="11"/>
      <color rgb="FFC00000"/>
      <name val="Tahoma"/>
      <family val="2"/>
    </font>
    <font>
      <i/>
      <sz val="11"/>
      <color theme="1"/>
      <name val="Tahoma"/>
      <family val="2"/>
    </font>
    <font>
      <i/>
      <sz val="14"/>
      <name val="Tahoma"/>
      <family val="2"/>
    </font>
    <font>
      <b/>
      <sz val="12"/>
      <color theme="0"/>
      <name val="Tahoma"/>
      <family val="2"/>
    </font>
    <font>
      <i/>
      <sz val="11"/>
      <color rgb="FF418541"/>
      <name val="Tahoma"/>
      <family val="2"/>
    </font>
    <font>
      <i/>
      <sz val="14"/>
      <color theme="1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41854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 style="thin">
        <color theme="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 style="thin">
        <color indexed="64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/>
      <diagonal/>
    </border>
    <border>
      <left/>
      <right/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42">
    <xf numFmtId="0" fontId="0" fillId="0" borderId="0" xfId="0"/>
    <xf numFmtId="0" fontId="2" fillId="2" borderId="0" xfId="0" applyFont="1" applyFill="1"/>
    <xf numFmtId="0" fontId="2" fillId="0" borderId="0" xfId="0" applyFont="1"/>
    <xf numFmtId="0" fontId="8" fillId="3" borderId="1" xfId="0" applyFont="1" applyFill="1" applyBorder="1" applyAlignment="1">
      <alignment horizontal="center" vertical="center" wrapText="1"/>
    </xf>
    <xf numFmtId="167" fontId="2" fillId="2" borderId="0" xfId="0" applyNumberFormat="1" applyFont="1" applyFill="1" applyBorder="1" applyAlignment="1" applyProtection="1">
      <alignment horizontal="left" wrapText="1"/>
    </xf>
    <xf numFmtId="166" fontId="3" fillId="0" borderId="1" xfId="0" applyNumberFormat="1" applyFont="1" applyBorder="1" applyAlignment="1" applyProtection="1">
      <alignment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0" fontId="7" fillId="4" borderId="9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top"/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 applyProtection="1">
      <alignment horizontal="right" vertical="center"/>
      <protection locked="0"/>
    </xf>
    <xf numFmtId="3" fontId="7" fillId="0" borderId="2" xfId="0" applyNumberFormat="1" applyFont="1" applyBorder="1" applyAlignment="1" applyProtection="1">
      <alignment horizontal="right" vertical="center"/>
    </xf>
    <xf numFmtId="168" fontId="6" fillId="0" borderId="3" xfId="1" applyNumberFormat="1" applyFont="1" applyBorder="1" applyAlignment="1" applyProtection="1">
      <alignment horizontal="center" vertical="center"/>
    </xf>
    <xf numFmtId="3" fontId="7" fillId="0" borderId="2" xfId="0" applyNumberFormat="1" applyFont="1" applyBorder="1" applyAlignment="1" applyProtection="1">
      <alignment vertical="center" wrapText="1"/>
    </xf>
    <xf numFmtId="165" fontId="7" fillId="0" borderId="3" xfId="1" applyNumberFormat="1" applyFont="1" applyBorder="1" applyAlignment="1" applyProtection="1">
      <alignment vertical="center" wrapText="1"/>
    </xf>
    <xf numFmtId="0" fontId="7" fillId="0" borderId="2" xfId="0" applyFont="1" applyBorder="1" applyAlignment="1" applyProtection="1">
      <alignment vertical="center"/>
    </xf>
    <xf numFmtId="165" fontId="6" fillId="0" borderId="3" xfId="1" applyNumberFormat="1" applyFont="1" applyBorder="1" applyAlignment="1" applyProtection="1">
      <alignment vertical="center"/>
    </xf>
    <xf numFmtId="169" fontId="6" fillId="0" borderId="3" xfId="1" applyNumberFormat="1" applyFont="1" applyBorder="1" applyAlignment="1" applyProtection="1">
      <alignment horizontal="center" vertical="center"/>
    </xf>
    <xf numFmtId="0" fontId="23" fillId="2" borderId="0" xfId="0" applyFont="1" applyFill="1" applyProtection="1"/>
    <xf numFmtId="14" fontId="23" fillId="4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Protection="1"/>
    <xf numFmtId="0" fontId="3" fillId="0" borderId="0" xfId="0" applyFont="1" applyProtection="1"/>
    <xf numFmtId="0" fontId="3" fillId="0" borderId="19" xfId="0" applyFont="1" applyBorder="1" applyProtection="1"/>
    <xf numFmtId="0" fontId="3" fillId="0" borderId="20" xfId="0" applyFont="1" applyBorder="1" applyProtection="1"/>
    <xf numFmtId="0" fontId="3" fillId="0" borderId="21" xfId="0" applyFont="1" applyBorder="1" applyProtection="1"/>
    <xf numFmtId="0" fontId="3" fillId="0" borderId="0" xfId="0" applyFont="1" applyBorder="1" applyProtection="1"/>
    <xf numFmtId="0" fontId="3" fillId="2" borderId="0" xfId="0" applyFont="1" applyFill="1" applyAlignment="1" applyProtection="1">
      <alignment horizontal="justify" vertical="center"/>
    </xf>
    <xf numFmtId="0" fontId="4" fillId="2" borderId="0" xfId="0" applyFont="1" applyFill="1" applyAlignment="1" applyProtection="1">
      <alignment horizontal="justify" vertical="center"/>
    </xf>
    <xf numFmtId="0" fontId="3" fillId="2" borderId="0" xfId="0" applyFont="1" applyFill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0" borderId="0" xfId="0" applyFont="1" applyBorder="1" applyProtection="1"/>
    <xf numFmtId="0" fontId="2" fillId="2" borderId="0" xfId="0" applyFont="1" applyFill="1" applyProtection="1"/>
    <xf numFmtId="0" fontId="2" fillId="2" borderId="0" xfId="0" applyFont="1" applyFill="1" applyBorder="1" applyProtection="1"/>
    <xf numFmtId="0" fontId="23" fillId="2" borderId="0" xfId="0" applyFont="1" applyFill="1" applyAlignment="1" applyProtection="1">
      <alignment horizontal="justify" vertical="center"/>
    </xf>
    <xf numFmtId="0" fontId="2" fillId="0" borderId="24" xfId="0" applyFont="1" applyBorder="1" applyProtection="1"/>
    <xf numFmtId="0" fontId="2" fillId="0" borderId="22" xfId="0" applyFont="1" applyBorder="1" applyProtection="1"/>
    <xf numFmtId="0" fontId="23" fillId="2" borderId="0" xfId="0" applyFont="1" applyFill="1" applyAlignment="1" applyProtection="1">
      <alignment horizontal="right"/>
    </xf>
    <xf numFmtId="0" fontId="23" fillId="2" borderId="0" xfId="0" applyFont="1" applyFill="1" applyBorder="1" applyAlignment="1" applyProtection="1">
      <alignment vertical="center"/>
    </xf>
    <xf numFmtId="0" fontId="23" fillId="2" borderId="0" xfId="0" applyFont="1" applyFill="1" applyBorder="1" applyAlignment="1" applyProtection="1">
      <alignment horizontal="justify" vertical="center"/>
    </xf>
    <xf numFmtId="49" fontId="4" fillId="2" borderId="0" xfId="0" applyNumberFormat="1" applyFont="1" applyFill="1" applyBorder="1" applyAlignment="1" applyProtection="1">
      <alignment horizontal="left" vertical="center"/>
    </xf>
    <xf numFmtId="0" fontId="3" fillId="0" borderId="17" xfId="0" applyFont="1" applyBorder="1" applyProtection="1"/>
    <xf numFmtId="0" fontId="3" fillId="0" borderId="16" xfId="0" applyFont="1" applyBorder="1" applyProtection="1"/>
    <xf numFmtId="0" fontId="3" fillId="0" borderId="15" xfId="0" applyFont="1" applyBorder="1" applyProtection="1"/>
    <xf numFmtId="0" fontId="3" fillId="0" borderId="14" xfId="0" applyFont="1" applyBorder="1" applyProtection="1"/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vertical="top"/>
    </xf>
    <xf numFmtId="0" fontId="6" fillId="2" borderId="7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3" fillId="0" borderId="22" xfId="0" applyFont="1" applyBorder="1" applyProtection="1"/>
    <xf numFmtId="0" fontId="6" fillId="0" borderId="10" xfId="0" applyFont="1" applyBorder="1" applyAlignment="1" applyProtection="1">
      <alignment horizontal="left" vertical="center" wrapText="1"/>
    </xf>
    <xf numFmtId="0" fontId="6" fillId="0" borderId="11" xfId="0" applyFont="1" applyBorder="1" applyAlignment="1" applyProtection="1">
      <alignment horizontal="left" vertical="center" wrapText="1"/>
    </xf>
    <xf numFmtId="168" fontId="6" fillId="0" borderId="11" xfId="1" applyNumberFormat="1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vertical="center"/>
    </xf>
    <xf numFmtId="165" fontId="6" fillId="0" borderId="12" xfId="1" applyNumberFormat="1" applyFont="1" applyFill="1" applyBorder="1" applyAlignment="1" applyProtection="1">
      <alignment horizontal="center" vertical="center"/>
    </xf>
    <xf numFmtId="165" fontId="6" fillId="0" borderId="11" xfId="1" applyNumberFormat="1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wrapText="1"/>
    </xf>
    <xf numFmtId="0" fontId="6" fillId="2" borderId="18" xfId="0" applyFont="1" applyFill="1" applyBorder="1" applyAlignment="1" applyProtection="1">
      <alignment horizontal="center" wrapText="1"/>
    </xf>
    <xf numFmtId="0" fontId="6" fillId="2" borderId="2" xfId="0" applyFont="1" applyFill="1" applyBorder="1" applyAlignment="1" applyProtection="1">
      <alignment horizontal="center" wrapText="1"/>
    </xf>
    <xf numFmtId="0" fontId="6" fillId="2" borderId="7" xfId="0" applyFont="1" applyFill="1" applyBorder="1" applyAlignment="1" applyProtection="1">
      <alignment horizontal="center" wrapText="1"/>
    </xf>
    <xf numFmtId="0" fontId="6" fillId="2" borderId="3" xfId="0" applyFont="1" applyFill="1" applyBorder="1" applyAlignment="1" applyProtection="1">
      <alignment horizontal="right" wrapText="1"/>
    </xf>
    <xf numFmtId="0" fontId="7" fillId="0" borderId="7" xfId="0" applyFont="1" applyBorder="1" applyAlignment="1" applyProtection="1">
      <alignment vertical="center"/>
    </xf>
    <xf numFmtId="0" fontId="3" fillId="0" borderId="0" xfId="0" applyFont="1" applyFill="1" applyBorder="1" applyProtection="1"/>
    <xf numFmtId="0" fontId="6" fillId="0" borderId="2" xfId="0" applyFont="1" applyBorder="1" applyAlignment="1" applyProtection="1">
      <alignment vertical="center"/>
    </xf>
    <xf numFmtId="0" fontId="3" fillId="0" borderId="23" xfId="0" applyFont="1" applyBorder="1" applyProtection="1"/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0" fontId="11" fillId="0" borderId="0" xfId="0" applyFont="1" applyFill="1" applyBorder="1" applyProtection="1"/>
    <xf numFmtId="0" fontId="3" fillId="0" borderId="0" xfId="0" applyFont="1" applyFill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169" fontId="6" fillId="0" borderId="0" xfId="1" applyNumberFormat="1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vertical="center"/>
    </xf>
    <xf numFmtId="168" fontId="6" fillId="0" borderId="6" xfId="1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165" fontId="6" fillId="0" borderId="6" xfId="1" applyNumberFormat="1" applyFont="1" applyBorder="1" applyAlignment="1" applyProtection="1">
      <alignment vertical="center"/>
    </xf>
    <xf numFmtId="0" fontId="13" fillId="0" borderId="0" xfId="0" applyFont="1" applyFill="1" applyProtection="1"/>
    <xf numFmtId="0" fontId="6" fillId="0" borderId="0" xfId="1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0" xfId="1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horizontal="left" vertical="center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20" fillId="0" borderId="0" xfId="2" applyFont="1" applyFill="1" applyAlignment="1">
      <alignment horizontal="center" vertical="center"/>
    </xf>
    <xf numFmtId="0" fontId="2" fillId="0" borderId="0" xfId="0" applyFont="1" applyFill="1"/>
    <xf numFmtId="0" fontId="14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1" fontId="3" fillId="2" borderId="0" xfId="0" applyNumberFormat="1" applyFont="1" applyFill="1" applyAlignment="1" applyProtection="1">
      <alignment horizontal="left"/>
    </xf>
    <xf numFmtId="49" fontId="3" fillId="0" borderId="5" xfId="1" applyNumberFormat="1" applyFont="1" applyBorder="1" applyAlignment="1" applyProtection="1">
      <alignment horizontal="center" vertical="center" wrapText="1"/>
      <protection locked="0"/>
    </xf>
    <xf numFmtId="49" fontId="3" fillId="0" borderId="1" xfId="1" applyNumberFormat="1" applyFont="1" applyBorder="1" applyAlignment="1" applyProtection="1">
      <alignment horizontal="center" vertical="center" wrapText="1"/>
      <protection locked="0"/>
    </xf>
    <xf numFmtId="167" fontId="3" fillId="2" borderId="0" xfId="0" applyNumberFormat="1" applyFont="1" applyFill="1" applyBorder="1" applyAlignment="1" applyProtection="1">
      <alignment horizont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 applyProtection="1">
      <alignment horizontal="center" vertical="center" wrapText="1"/>
      <protection locked="0"/>
    </xf>
    <xf numFmtId="14" fontId="2" fillId="0" borderId="0" xfId="0" applyNumberFormat="1" applyFont="1" applyProtection="1"/>
    <xf numFmtId="3" fontId="14" fillId="0" borderId="2" xfId="0" applyNumberFormat="1" applyFont="1" applyBorder="1" applyAlignment="1" applyProtection="1">
      <alignment horizontal="right" vertical="center"/>
    </xf>
    <xf numFmtId="3" fontId="14" fillId="0" borderId="2" xfId="0" applyNumberFormat="1" applyFont="1" applyBorder="1" applyAlignment="1">
      <alignment vertical="center" wrapText="1"/>
    </xf>
    <xf numFmtId="0" fontId="14" fillId="4" borderId="9" xfId="0" applyFont="1" applyFill="1" applyBorder="1" applyAlignment="1" applyProtection="1">
      <alignment horizontal="center" vertical="center"/>
      <protection locked="0"/>
    </xf>
    <xf numFmtId="12" fontId="3" fillId="0" borderId="1" xfId="0" applyNumberFormat="1" applyFont="1" applyBorder="1" applyAlignment="1" applyProtection="1">
      <alignment horizontal="left" vertical="center" wrapText="1"/>
      <protection locked="0"/>
    </xf>
    <xf numFmtId="12" fontId="8" fillId="3" borderId="1" xfId="0" applyNumberFormat="1" applyFont="1" applyFill="1" applyBorder="1" applyAlignment="1">
      <alignment horizontal="center" vertical="center" wrapText="1"/>
    </xf>
    <xf numFmtId="12" fontId="2" fillId="0" borderId="0" xfId="0" applyNumberFormat="1" applyFont="1"/>
    <xf numFmtId="0" fontId="15" fillId="0" borderId="26" xfId="0" applyFont="1" applyBorder="1" applyAlignment="1" applyProtection="1">
      <alignment horizontal="left"/>
    </xf>
    <xf numFmtId="0" fontId="14" fillId="2" borderId="0" xfId="0" applyFont="1" applyFill="1" applyBorder="1" applyAlignment="1" applyProtection="1">
      <alignment horizontal="left" vertical="center"/>
    </xf>
    <xf numFmtId="0" fontId="7" fillId="4" borderId="0" xfId="0" applyFont="1" applyFill="1" applyBorder="1" applyAlignment="1" applyProtection="1">
      <alignment horizontal="left" vertical="top"/>
      <protection locked="0"/>
    </xf>
    <xf numFmtId="0" fontId="16" fillId="5" borderId="0" xfId="2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7" fillId="0" borderId="7" xfId="0" applyFont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left" vertical="center" wrapText="1"/>
    </xf>
    <xf numFmtId="165" fontId="7" fillId="0" borderId="1" xfId="1" applyNumberFormat="1" applyFont="1" applyFill="1" applyBorder="1" applyAlignment="1" applyProtection="1">
      <alignment horizontal="right" vertical="center"/>
    </xf>
    <xf numFmtId="165" fontId="7" fillId="0" borderId="3" xfId="1" applyNumberFormat="1" applyFont="1" applyFill="1" applyBorder="1" applyAlignment="1" applyProtection="1">
      <alignment horizontal="right" vertical="center"/>
    </xf>
    <xf numFmtId="0" fontId="3" fillId="2" borderId="0" xfId="0" applyFont="1" applyFill="1" applyAlignment="1" applyProtection="1">
      <alignment horizontal="left" vertical="center"/>
    </xf>
    <xf numFmtId="167" fontId="4" fillId="4" borderId="4" xfId="0" applyNumberFormat="1" applyFont="1" applyFill="1" applyBorder="1" applyAlignment="1" applyProtection="1">
      <alignment horizontal="center"/>
      <protection locked="0"/>
    </xf>
    <xf numFmtId="0" fontId="15" fillId="0" borderId="4" xfId="0" applyFont="1" applyBorder="1" applyAlignment="1" applyProtection="1">
      <alignment horizontal="left"/>
    </xf>
    <xf numFmtId="0" fontId="6" fillId="2" borderId="3" xfId="0" applyFont="1" applyFill="1" applyBorder="1" applyAlignment="1" applyProtection="1">
      <alignment horizontal="right" vertical="center"/>
    </xf>
    <xf numFmtId="0" fontId="6" fillId="2" borderId="7" xfId="0" applyFont="1" applyFill="1" applyBorder="1" applyAlignment="1" applyProtection="1">
      <alignment horizontal="right" vertical="center"/>
    </xf>
    <xf numFmtId="49" fontId="23" fillId="4" borderId="7" xfId="0" applyNumberFormat="1" applyFont="1" applyFill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165" fontId="6" fillId="0" borderId="1" xfId="1" applyNumberFormat="1" applyFont="1" applyFill="1" applyBorder="1" applyAlignment="1" applyProtection="1">
      <alignment horizontal="center" vertical="center"/>
    </xf>
    <xf numFmtId="165" fontId="6" fillId="0" borderId="3" xfId="1" applyNumberFormat="1" applyFont="1" applyFill="1" applyBorder="1" applyAlignment="1" applyProtection="1">
      <alignment horizontal="center" vertical="center"/>
    </xf>
    <xf numFmtId="165" fontId="4" fillId="2" borderId="4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Alignment="1" applyProtection="1">
      <alignment horizontal="left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7" fillId="0" borderId="8" xfId="2" applyFont="1" applyFill="1" applyBorder="1" applyAlignment="1" applyProtection="1">
      <alignment horizontal="left" vertical="top" wrapText="1"/>
    </xf>
    <xf numFmtId="0" fontId="17" fillId="0" borderId="25" xfId="2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 vertical="center"/>
    </xf>
    <xf numFmtId="49" fontId="23" fillId="4" borderId="4" xfId="1" applyNumberFormat="1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8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</cellXfs>
  <cellStyles count="4">
    <cellStyle name="Hyperkobling" xfId="2" builtinId="8"/>
    <cellStyle name="Komma" xfId="1" builtinId="3"/>
    <cellStyle name="Komma 2" xfId="3" xr:uid="{00000000-0005-0000-0000-000002000000}"/>
    <cellStyle name="Normal" xfId="0" builtinId="0"/>
  </cellStyles>
  <dxfs count="0"/>
  <tableStyles count="0" defaultTableStyle="TableStyleMedium2" defaultPivotStyle="PivotStyleLight16"/>
  <colors>
    <mruColors>
      <color rgb="FF418541"/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57150</xdr:rowOff>
    </xdr:from>
    <xdr:to>
      <xdr:col>1</xdr:col>
      <xdr:colOff>582794</xdr:colOff>
      <xdr:row>0</xdr:row>
      <xdr:rowOff>514350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57150"/>
          <a:ext cx="1106669" cy="45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57150</xdr:rowOff>
    </xdr:from>
    <xdr:to>
      <xdr:col>1</xdr:col>
      <xdr:colOff>582794</xdr:colOff>
      <xdr:row>0</xdr:row>
      <xdr:rowOff>514350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57150"/>
          <a:ext cx="1106669" cy="457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66675</xdr:rowOff>
    </xdr:from>
    <xdr:to>
      <xdr:col>1</xdr:col>
      <xdr:colOff>620894</xdr:colOff>
      <xdr:row>0</xdr:row>
      <xdr:rowOff>523875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66675"/>
          <a:ext cx="1106669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0"/>
  <sheetViews>
    <sheetView zoomScaleNormal="100" workbookViewId="0">
      <selection sqref="A1:H1"/>
    </sheetView>
  </sheetViews>
  <sheetFormatPr baseColWidth="10" defaultRowHeight="13.5" customHeight="1" x14ac:dyDescent="0.2"/>
  <cols>
    <col min="1" max="2" width="11.42578125" style="22"/>
    <col min="3" max="3" width="21" style="21" customWidth="1"/>
    <col min="4" max="4" width="14.5703125" style="21" customWidth="1"/>
    <col min="5" max="5" width="11.5703125" style="21" customWidth="1"/>
    <col min="6" max="6" width="13.28515625" style="21" customWidth="1"/>
    <col min="7" max="7" width="13" style="21" customWidth="1"/>
    <col min="8" max="8" width="17.85546875" style="21" customWidth="1"/>
    <col min="9" max="9" width="15.28515625" style="21" customWidth="1"/>
    <col min="10" max="10" width="14" style="22" bestFit="1" customWidth="1"/>
    <col min="11" max="11" width="11.42578125" style="22"/>
    <col min="12" max="12" width="34.5703125" style="22" customWidth="1"/>
    <col min="13" max="13" width="14.28515625" style="22" customWidth="1"/>
    <col min="14" max="14" width="12.42578125" style="22" customWidth="1"/>
    <col min="15" max="15" width="13.85546875" style="22" customWidth="1"/>
    <col min="16" max="16" width="14.42578125" style="22" customWidth="1"/>
    <col min="17" max="17" width="18.7109375" style="22" customWidth="1"/>
    <col min="18" max="16384" width="11.42578125" style="22"/>
  </cols>
  <sheetData>
    <row r="1" spans="1:17" ht="45" customHeight="1" x14ac:dyDescent="0.2">
      <c r="A1" s="111"/>
      <c r="B1" s="111"/>
      <c r="C1" s="111"/>
      <c r="D1" s="111"/>
      <c r="E1" s="111"/>
      <c r="F1" s="111"/>
      <c r="G1" s="111"/>
      <c r="H1" s="111"/>
    </row>
    <row r="2" spans="1:17" ht="30" customHeight="1" x14ac:dyDescent="0.2">
      <c r="C2" s="129" t="s">
        <v>54</v>
      </c>
      <c r="D2" s="129"/>
      <c r="E2" s="129"/>
      <c r="F2" s="129"/>
      <c r="G2" s="129"/>
      <c r="H2" s="129"/>
    </row>
    <row r="3" spans="1:17" ht="30" customHeight="1" x14ac:dyDescent="0.2">
      <c r="B3" s="23"/>
      <c r="C3" s="130" t="s">
        <v>65</v>
      </c>
      <c r="D3" s="130"/>
      <c r="E3" s="130"/>
      <c r="F3" s="130"/>
      <c r="G3" s="130"/>
      <c r="H3" s="130"/>
      <c r="J3" s="24"/>
      <c r="K3" s="24"/>
      <c r="L3" s="24"/>
      <c r="M3" s="24"/>
      <c r="N3" s="24"/>
      <c r="O3" s="24"/>
      <c r="P3" s="24"/>
      <c r="Q3" s="24"/>
    </row>
    <row r="4" spans="1:17" ht="45" customHeight="1" x14ac:dyDescent="0.2">
      <c r="B4" s="25"/>
      <c r="C4" s="131" t="s">
        <v>61</v>
      </c>
      <c r="D4" s="132"/>
      <c r="E4" s="132"/>
      <c r="F4" s="132"/>
      <c r="G4" s="132"/>
      <c r="H4" s="132"/>
      <c r="J4" s="26"/>
      <c r="K4" s="24"/>
      <c r="L4" s="24"/>
      <c r="M4" s="26"/>
      <c r="N4" s="24"/>
      <c r="O4" s="24"/>
      <c r="P4" s="24"/>
      <c r="Q4" s="24"/>
    </row>
    <row r="5" spans="1:17" ht="12.75" x14ac:dyDescent="0.2">
      <c r="B5" s="26"/>
      <c r="C5" s="27" t="s">
        <v>38</v>
      </c>
      <c r="D5" s="28"/>
      <c r="E5" s="29"/>
      <c r="F5" s="29"/>
      <c r="G5" s="29"/>
      <c r="H5" s="30"/>
      <c r="I5" s="22"/>
    </row>
    <row r="6" spans="1:17" s="31" customFormat="1" ht="14.25" x14ac:dyDescent="0.2">
      <c r="B6" s="32"/>
      <c r="C6" s="19" t="s">
        <v>43</v>
      </c>
      <c r="D6" s="19"/>
      <c r="E6" s="33"/>
      <c r="F6" s="33"/>
      <c r="G6" s="33"/>
      <c r="H6" s="34"/>
    </row>
    <row r="7" spans="1:17" s="31" customFormat="1" ht="14.25" x14ac:dyDescent="0.2">
      <c r="B7" s="32"/>
      <c r="C7" s="19" t="s">
        <v>50</v>
      </c>
      <c r="D7" s="35"/>
      <c r="E7" s="33"/>
      <c r="F7" s="33"/>
      <c r="G7" s="32"/>
      <c r="H7" s="36"/>
    </row>
    <row r="8" spans="1:17" s="31" customFormat="1" ht="14.25" x14ac:dyDescent="0.2">
      <c r="A8" s="37"/>
      <c r="B8" s="32"/>
      <c r="C8" s="19" t="s">
        <v>51</v>
      </c>
      <c r="D8" s="19"/>
      <c r="E8" s="33"/>
      <c r="F8" s="33"/>
      <c r="G8" s="33"/>
      <c r="H8" s="34"/>
    </row>
    <row r="9" spans="1:17" s="31" customFormat="1" ht="14.25" x14ac:dyDescent="0.2">
      <c r="B9" s="32"/>
      <c r="C9" s="19"/>
      <c r="D9" s="19"/>
      <c r="E9" s="33"/>
      <c r="F9" s="33"/>
      <c r="G9" s="38" t="s">
        <v>24</v>
      </c>
      <c r="H9" s="20">
        <f ca="1">TODAY()</f>
        <v>43882</v>
      </c>
    </row>
    <row r="10" spans="1:17" ht="12.75" x14ac:dyDescent="0.2">
      <c r="B10" s="26"/>
      <c r="C10" s="133"/>
      <c r="D10" s="133"/>
      <c r="E10" s="133"/>
      <c r="F10" s="133"/>
      <c r="G10" s="133"/>
      <c r="H10" s="133"/>
      <c r="I10" s="22"/>
    </row>
    <row r="11" spans="1:17" s="31" customFormat="1" ht="14.25" x14ac:dyDescent="0.2">
      <c r="B11" s="32"/>
      <c r="C11" s="39" t="s">
        <v>31</v>
      </c>
      <c r="D11" s="134"/>
      <c r="E11" s="134"/>
      <c r="F11" s="134"/>
      <c r="G11" s="134"/>
      <c r="H11" s="134"/>
    </row>
    <row r="12" spans="1:17" s="31" customFormat="1" ht="14.25" x14ac:dyDescent="0.2">
      <c r="B12" s="32"/>
      <c r="C12" s="40" t="s">
        <v>19</v>
      </c>
      <c r="D12" s="121"/>
      <c r="E12" s="121"/>
      <c r="F12" s="121"/>
      <c r="G12" s="121"/>
      <c r="H12" s="121"/>
      <c r="L12" s="32"/>
    </row>
    <row r="13" spans="1:17" s="31" customFormat="1" ht="14.25" x14ac:dyDescent="0.2">
      <c r="B13" s="32"/>
      <c r="C13" s="39" t="s">
        <v>20</v>
      </c>
      <c r="D13" s="121"/>
      <c r="E13" s="121"/>
      <c r="F13" s="121"/>
      <c r="G13" s="121"/>
      <c r="H13" s="121"/>
    </row>
    <row r="14" spans="1:17" s="31" customFormat="1" ht="14.25" x14ac:dyDescent="0.2">
      <c r="B14" s="32"/>
      <c r="C14" s="40" t="s">
        <v>21</v>
      </c>
      <c r="D14" s="121"/>
      <c r="E14" s="121"/>
      <c r="F14" s="121"/>
      <c r="G14" s="121"/>
      <c r="H14" s="121"/>
    </row>
    <row r="15" spans="1:17" s="31" customFormat="1" ht="14.25" x14ac:dyDescent="0.2">
      <c r="B15" s="32"/>
      <c r="C15" s="39" t="s">
        <v>22</v>
      </c>
      <c r="D15" s="121"/>
      <c r="E15" s="121"/>
      <c r="F15" s="121"/>
      <c r="G15" s="121"/>
      <c r="H15" s="121"/>
    </row>
    <row r="16" spans="1:17" s="31" customFormat="1" ht="14.25" x14ac:dyDescent="0.2">
      <c r="B16" s="32"/>
      <c r="C16" s="40" t="s">
        <v>23</v>
      </c>
      <c r="D16" s="121"/>
      <c r="E16" s="121"/>
      <c r="F16" s="121"/>
      <c r="G16" s="121"/>
      <c r="H16" s="121"/>
    </row>
    <row r="17" spans="2:13" ht="12.75" x14ac:dyDescent="0.2">
      <c r="B17" s="26"/>
      <c r="C17" s="28"/>
      <c r="D17" s="41"/>
      <c r="E17" s="41"/>
      <c r="F17" s="41"/>
      <c r="G17" s="41"/>
      <c r="H17" s="41"/>
      <c r="I17" s="22"/>
    </row>
    <row r="18" spans="2:13" ht="12.75" x14ac:dyDescent="0.2">
      <c r="B18" s="26"/>
      <c r="C18" s="28"/>
      <c r="D18" s="41"/>
      <c r="E18" s="41"/>
      <c r="F18" s="41"/>
      <c r="G18" s="41"/>
      <c r="H18" s="41"/>
      <c r="I18" s="22"/>
    </row>
    <row r="19" spans="2:13" ht="21" customHeight="1" x14ac:dyDescent="0.2">
      <c r="B19" s="26"/>
      <c r="C19" s="122" t="s">
        <v>55</v>
      </c>
      <c r="D19" s="123"/>
      <c r="E19" s="123"/>
      <c r="F19" s="123"/>
      <c r="G19" s="123"/>
      <c r="H19" s="123"/>
      <c r="I19" s="22"/>
    </row>
    <row r="20" spans="2:13" ht="12.75" x14ac:dyDescent="0.2">
      <c r="B20" s="26"/>
      <c r="C20" s="42"/>
      <c r="D20" s="26"/>
      <c r="E20" s="43"/>
      <c r="F20" s="44"/>
      <c r="G20" s="44"/>
      <c r="H20" s="45"/>
      <c r="I20" s="22"/>
    </row>
    <row r="21" spans="2:13" ht="12.75" x14ac:dyDescent="0.2">
      <c r="B21" s="26"/>
      <c r="C21" s="46" t="s">
        <v>26</v>
      </c>
      <c r="D21" s="46"/>
      <c r="E21" s="46"/>
      <c r="F21" s="46"/>
      <c r="G21" s="128">
        <f>G32+H48</f>
        <v>0</v>
      </c>
      <c r="H21" s="128"/>
      <c r="I21" s="22"/>
      <c r="J21" s="26"/>
    </row>
    <row r="22" spans="2:13" ht="12.75" x14ac:dyDescent="0.2">
      <c r="B22" s="26"/>
      <c r="C22" s="116" t="s">
        <v>27</v>
      </c>
      <c r="D22" s="116"/>
      <c r="E22" s="117"/>
      <c r="F22" s="117"/>
      <c r="G22" s="29" t="s">
        <v>52</v>
      </c>
      <c r="H22" s="30"/>
      <c r="I22" s="22"/>
      <c r="J22" s="26"/>
    </row>
    <row r="23" spans="2:13" ht="12.75" x14ac:dyDescent="0.2">
      <c r="B23" s="26"/>
      <c r="C23" s="47"/>
      <c r="D23" s="48"/>
      <c r="E23" s="29"/>
      <c r="F23" s="29"/>
      <c r="G23" s="29"/>
      <c r="H23" s="30"/>
      <c r="I23" s="22"/>
    </row>
    <row r="24" spans="2:13" ht="15" x14ac:dyDescent="0.2">
      <c r="B24" s="26"/>
      <c r="C24" s="118" t="s">
        <v>17</v>
      </c>
      <c r="D24" s="118"/>
      <c r="E24" s="118"/>
      <c r="F24" s="118"/>
      <c r="G24" s="118"/>
      <c r="H24" s="118"/>
      <c r="I24" s="22"/>
    </row>
    <row r="25" spans="2:13" ht="12.75" x14ac:dyDescent="0.2">
      <c r="B25" s="26"/>
      <c r="C25" s="49" t="s">
        <v>32</v>
      </c>
      <c r="D25" s="50"/>
      <c r="E25" s="51" t="s">
        <v>15</v>
      </c>
      <c r="F25" s="52" t="s">
        <v>25</v>
      </c>
      <c r="G25" s="119" t="s">
        <v>0</v>
      </c>
      <c r="H25" s="120"/>
      <c r="I25" s="22"/>
      <c r="J25" s="26"/>
      <c r="L25" s="53"/>
      <c r="M25" s="25"/>
    </row>
    <row r="26" spans="2:13" ht="12.75" x14ac:dyDescent="0.2">
      <c r="B26" s="26"/>
      <c r="C26" s="112" t="s">
        <v>18</v>
      </c>
      <c r="D26" s="113"/>
      <c r="E26" s="7"/>
      <c r="F26" s="12">
        <v>237000</v>
      </c>
      <c r="G26" s="114">
        <f>E26*F26</f>
        <v>0</v>
      </c>
      <c r="H26" s="115"/>
      <c r="I26" s="22"/>
      <c r="J26" s="26"/>
    </row>
    <row r="27" spans="2:13" ht="12.75" x14ac:dyDescent="0.2">
      <c r="B27" s="26"/>
      <c r="C27" s="112" t="s">
        <v>29</v>
      </c>
      <c r="D27" s="113"/>
      <c r="E27" s="7"/>
      <c r="F27" s="12">
        <v>190500</v>
      </c>
      <c r="G27" s="114">
        <f t="shared" ref="G27:G31" si="0">E27*F27</f>
        <v>0</v>
      </c>
      <c r="H27" s="115"/>
      <c r="I27" s="22"/>
      <c r="J27" s="26"/>
    </row>
    <row r="28" spans="2:13" ht="12.75" x14ac:dyDescent="0.2">
      <c r="B28" s="26"/>
      <c r="C28" s="112" t="s">
        <v>30</v>
      </c>
      <c r="D28" s="113"/>
      <c r="E28" s="7"/>
      <c r="F28" s="12">
        <v>190500</v>
      </c>
      <c r="G28" s="114">
        <f>E28*F28</f>
        <v>0</v>
      </c>
      <c r="H28" s="115"/>
      <c r="I28" s="22"/>
      <c r="J28" s="26"/>
    </row>
    <row r="29" spans="2:13" ht="12.75" x14ac:dyDescent="0.2">
      <c r="B29" s="26"/>
      <c r="C29" s="112" t="s">
        <v>39</v>
      </c>
      <c r="D29" s="113"/>
      <c r="E29" s="7"/>
      <c r="F29" s="12">
        <v>187000</v>
      </c>
      <c r="G29" s="114">
        <f>E29*F29</f>
        <v>0</v>
      </c>
      <c r="H29" s="115"/>
      <c r="I29" s="22"/>
      <c r="J29" s="26"/>
    </row>
    <row r="30" spans="2:13" ht="12.75" x14ac:dyDescent="0.2">
      <c r="B30" s="26"/>
      <c r="C30" s="112" t="s">
        <v>16</v>
      </c>
      <c r="D30" s="113"/>
      <c r="E30" s="7"/>
      <c r="F30" s="12">
        <v>26000</v>
      </c>
      <c r="G30" s="114">
        <f t="shared" si="0"/>
        <v>0</v>
      </c>
      <c r="H30" s="115"/>
      <c r="I30" s="22"/>
      <c r="J30" s="26"/>
    </row>
    <row r="31" spans="2:13" ht="12.75" x14ac:dyDescent="0.2">
      <c r="B31" s="26"/>
      <c r="C31" s="112" t="s">
        <v>63</v>
      </c>
      <c r="D31" s="113"/>
      <c r="E31" s="7"/>
      <c r="F31" s="12">
        <v>171800</v>
      </c>
      <c r="G31" s="114">
        <f t="shared" si="0"/>
        <v>0</v>
      </c>
      <c r="H31" s="115"/>
      <c r="I31" s="22"/>
      <c r="J31" s="26"/>
      <c r="L31" s="26"/>
    </row>
    <row r="32" spans="2:13" ht="12.75" x14ac:dyDescent="0.2">
      <c r="B32" s="26"/>
      <c r="C32" s="124" t="s">
        <v>67</v>
      </c>
      <c r="D32" s="125"/>
      <c r="E32" s="13">
        <f>SUM(E26:E29)</f>
        <v>0</v>
      </c>
      <c r="F32" s="16"/>
      <c r="G32" s="126">
        <f>SUM(G26:H31)</f>
        <v>0</v>
      </c>
      <c r="H32" s="127"/>
      <c r="I32" s="22"/>
    </row>
    <row r="33" spans="2:19" ht="13.5" customHeight="1" x14ac:dyDescent="0.2">
      <c r="B33" s="26"/>
      <c r="C33" s="54"/>
      <c r="D33" s="55"/>
      <c r="E33" s="56"/>
      <c r="F33" s="57"/>
      <c r="G33" s="58"/>
      <c r="H33" s="59"/>
      <c r="I33" s="22"/>
    </row>
    <row r="34" spans="2:19" ht="21" customHeight="1" x14ac:dyDescent="0.2">
      <c r="B34" s="26"/>
      <c r="C34" s="107" t="s">
        <v>44</v>
      </c>
      <c r="D34" s="107"/>
      <c r="E34" s="107"/>
      <c r="F34" s="107"/>
      <c r="G34" s="107"/>
      <c r="H34" s="107"/>
      <c r="I34" s="22"/>
    </row>
    <row r="35" spans="2:19" ht="13.5" customHeight="1" x14ac:dyDescent="0.2">
      <c r="B35" s="26"/>
      <c r="C35" s="60" t="s">
        <v>33</v>
      </c>
      <c r="D35" s="61" t="s">
        <v>34</v>
      </c>
      <c r="E35" s="62" t="s">
        <v>35</v>
      </c>
      <c r="F35" s="63" t="s">
        <v>36</v>
      </c>
      <c r="G35" s="62" t="s">
        <v>37</v>
      </c>
      <c r="H35" s="64" t="s">
        <v>0</v>
      </c>
      <c r="I35" s="22"/>
    </row>
    <row r="36" spans="2:19" ht="13.5" customHeight="1" x14ac:dyDescent="0.2">
      <c r="B36" s="26"/>
      <c r="C36" s="65" t="s">
        <v>3</v>
      </c>
      <c r="D36" s="7"/>
      <c r="E36" s="14">
        <v>1203700</v>
      </c>
      <c r="F36" s="7"/>
      <c r="G36" s="14">
        <v>755300</v>
      </c>
      <c r="H36" s="15">
        <f>D36*E36+F36*G36</f>
        <v>0</v>
      </c>
      <c r="I36" s="22"/>
      <c r="J36" s="26"/>
    </row>
    <row r="37" spans="2:19" ht="13.5" customHeight="1" x14ac:dyDescent="0.2">
      <c r="B37" s="26"/>
      <c r="C37" s="65" t="s">
        <v>4</v>
      </c>
      <c r="D37" s="7"/>
      <c r="E37" s="14">
        <v>1103391.6666666665</v>
      </c>
      <c r="F37" s="7"/>
      <c r="G37" s="14">
        <v>692358.33333333326</v>
      </c>
      <c r="H37" s="15">
        <f t="shared" ref="H37:H47" si="1">D37*E37+F37*G37</f>
        <v>0</v>
      </c>
      <c r="I37" s="22"/>
    </row>
    <row r="38" spans="2:19" ht="13.5" customHeight="1" x14ac:dyDescent="0.2">
      <c r="B38" s="26"/>
      <c r="C38" s="65" t="s">
        <v>5</v>
      </c>
      <c r="D38" s="7"/>
      <c r="E38" s="14">
        <v>1003083.3333333334</v>
      </c>
      <c r="F38" s="7"/>
      <c r="G38" s="14">
        <v>629416.66666666674</v>
      </c>
      <c r="H38" s="15">
        <f t="shared" si="1"/>
        <v>0</v>
      </c>
      <c r="I38" s="22"/>
    </row>
    <row r="39" spans="2:19" ht="13.5" customHeight="1" x14ac:dyDescent="0.2">
      <c r="B39" s="26"/>
      <c r="C39" s="65" t="s">
        <v>6</v>
      </c>
      <c r="D39" s="7"/>
      <c r="E39" s="14">
        <v>902775</v>
      </c>
      <c r="F39" s="7"/>
      <c r="G39" s="14">
        <v>566475</v>
      </c>
      <c r="H39" s="15">
        <f t="shared" si="1"/>
        <v>0</v>
      </c>
      <c r="I39" s="22"/>
    </row>
    <row r="40" spans="2:19" ht="13.5" customHeight="1" x14ac:dyDescent="0.2">
      <c r="B40" s="26"/>
      <c r="C40" s="65" t="s">
        <v>7</v>
      </c>
      <c r="D40" s="7"/>
      <c r="E40" s="14">
        <v>802466.66666666663</v>
      </c>
      <c r="F40" s="7"/>
      <c r="G40" s="14">
        <v>503533.33333333331</v>
      </c>
      <c r="H40" s="15">
        <f t="shared" si="1"/>
        <v>0</v>
      </c>
      <c r="I40" s="22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2:19" ht="13.5" customHeight="1" x14ac:dyDescent="0.2">
      <c r="B41" s="26"/>
      <c r="C41" s="65" t="s">
        <v>8</v>
      </c>
      <c r="D41" s="7"/>
      <c r="E41" s="14">
        <v>702158.33333333337</v>
      </c>
      <c r="F41" s="7"/>
      <c r="G41" s="14">
        <v>440591.66666666669</v>
      </c>
      <c r="H41" s="15">
        <f t="shared" si="1"/>
        <v>0</v>
      </c>
      <c r="I41" s="22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2:19" ht="13.5" customHeight="1" x14ac:dyDescent="0.2">
      <c r="B42" s="26"/>
      <c r="C42" s="65" t="s">
        <v>9</v>
      </c>
      <c r="D42" s="7"/>
      <c r="E42" s="14">
        <v>601850</v>
      </c>
      <c r="F42" s="7"/>
      <c r="G42" s="14">
        <v>377650</v>
      </c>
      <c r="H42" s="15">
        <f t="shared" si="1"/>
        <v>0</v>
      </c>
      <c r="I42" s="22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2:19" ht="13.5" customHeight="1" x14ac:dyDescent="0.2">
      <c r="B43" s="26"/>
      <c r="C43" s="65" t="s">
        <v>10</v>
      </c>
      <c r="D43" s="7"/>
      <c r="E43" s="14">
        <v>501541.66666666669</v>
      </c>
      <c r="F43" s="7"/>
      <c r="G43" s="14">
        <v>314708.33333333337</v>
      </c>
      <c r="H43" s="15">
        <f t="shared" si="1"/>
        <v>0</v>
      </c>
      <c r="I43" s="22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2:19" ht="13.5" customHeight="1" x14ac:dyDescent="0.2">
      <c r="B44" s="26"/>
      <c r="C44" s="65" t="s">
        <v>11</v>
      </c>
      <c r="D44" s="7"/>
      <c r="E44" s="14">
        <v>401233.33333333331</v>
      </c>
      <c r="F44" s="7"/>
      <c r="G44" s="14">
        <v>251766.66666666666</v>
      </c>
      <c r="H44" s="15">
        <f t="shared" si="1"/>
        <v>0</v>
      </c>
      <c r="I44" s="22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2:19" ht="13.5" customHeight="1" x14ac:dyDescent="0.2">
      <c r="B45" s="26"/>
      <c r="C45" s="65" t="s">
        <v>12</v>
      </c>
      <c r="D45" s="7"/>
      <c r="E45" s="14">
        <v>300925</v>
      </c>
      <c r="F45" s="7"/>
      <c r="G45" s="14">
        <v>188825</v>
      </c>
      <c r="H45" s="15">
        <f t="shared" si="1"/>
        <v>0</v>
      </c>
      <c r="I45" s="22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2:19" ht="13.5" customHeight="1" x14ac:dyDescent="0.2">
      <c r="B46" s="26"/>
      <c r="C46" s="65" t="s">
        <v>13</v>
      </c>
      <c r="D46" s="7"/>
      <c r="E46" s="14">
        <v>200616.66666666666</v>
      </c>
      <c r="F46" s="7"/>
      <c r="G46" s="14">
        <v>125883.33333333333</v>
      </c>
      <c r="H46" s="15">
        <f t="shared" si="1"/>
        <v>0</v>
      </c>
      <c r="I46" s="26"/>
      <c r="J46" s="21"/>
      <c r="K46" s="21"/>
      <c r="L46" s="21"/>
      <c r="M46" s="66"/>
      <c r="N46" s="21"/>
      <c r="O46" s="21"/>
      <c r="P46" s="21"/>
      <c r="Q46" s="21"/>
      <c r="R46" s="21"/>
      <c r="S46" s="21"/>
    </row>
    <row r="47" spans="2:19" ht="13.5" customHeight="1" x14ac:dyDescent="0.2">
      <c r="B47" s="26"/>
      <c r="C47" s="65" t="s">
        <v>14</v>
      </c>
      <c r="D47" s="7"/>
      <c r="E47" s="14">
        <v>100308.33333333333</v>
      </c>
      <c r="F47" s="7"/>
      <c r="G47" s="14">
        <v>62941.666666666664</v>
      </c>
      <c r="H47" s="15">
        <f t="shared" si="1"/>
        <v>0</v>
      </c>
      <c r="I47" s="26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2:19" ht="13.5" customHeight="1" x14ac:dyDescent="0.2">
      <c r="B48" s="26"/>
      <c r="C48" s="67" t="s">
        <v>1</v>
      </c>
      <c r="D48" s="18">
        <f>SUM(D36:D47)</f>
        <v>0</v>
      </c>
      <c r="E48" s="16"/>
      <c r="F48" s="13">
        <f>SUM(F36:F47)</f>
        <v>0</v>
      </c>
      <c r="G48" s="16"/>
      <c r="H48" s="17">
        <f>SUM(H36:H47)</f>
        <v>0</v>
      </c>
      <c r="I48" s="26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3.5" customHeight="1" x14ac:dyDescent="0.2">
      <c r="B49" s="26"/>
      <c r="C49" s="75"/>
      <c r="D49" s="76"/>
      <c r="E49" s="77"/>
      <c r="F49" s="78"/>
      <c r="G49" s="79"/>
      <c r="H49" s="80"/>
      <c r="I49" s="26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3.5" customHeight="1" x14ac:dyDescent="0.2">
      <c r="B50" s="26"/>
      <c r="C50" s="81"/>
      <c r="D50" s="82"/>
      <c r="E50" s="83"/>
      <c r="F50" s="84"/>
      <c r="G50" s="83"/>
      <c r="H50" s="85"/>
      <c r="I50" s="68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3.5" customHeight="1" x14ac:dyDescent="0.2">
      <c r="B51" s="26"/>
      <c r="C51" s="108" t="s">
        <v>45</v>
      </c>
      <c r="D51" s="108"/>
      <c r="E51" s="108"/>
      <c r="F51" s="108"/>
      <c r="G51" s="108"/>
      <c r="H51" s="108"/>
      <c r="I51" s="68"/>
    </row>
    <row r="52" spans="1:19" ht="13.5" customHeight="1" x14ac:dyDescent="0.2">
      <c r="B52" s="26"/>
      <c r="C52" s="86"/>
      <c r="D52" s="86"/>
      <c r="E52" s="86"/>
      <c r="F52" s="86"/>
      <c r="G52" s="86"/>
      <c r="H52" s="86"/>
      <c r="I52" s="68"/>
    </row>
    <row r="53" spans="1:19" ht="13.5" customHeight="1" x14ac:dyDescent="0.2">
      <c r="B53" s="26"/>
      <c r="C53" s="109"/>
      <c r="D53" s="109"/>
      <c r="E53" s="109"/>
      <c r="F53" s="109"/>
      <c r="G53" s="109"/>
      <c r="H53" s="109"/>
      <c r="I53" s="68"/>
    </row>
    <row r="54" spans="1:19" ht="13.5" customHeight="1" x14ac:dyDescent="0.2">
      <c r="B54" s="26"/>
      <c r="C54" s="109"/>
      <c r="D54" s="109"/>
      <c r="E54" s="109"/>
      <c r="F54" s="109"/>
      <c r="G54" s="109"/>
      <c r="H54" s="109"/>
      <c r="I54" s="25"/>
    </row>
    <row r="55" spans="1:19" ht="13.5" customHeight="1" x14ac:dyDescent="0.2">
      <c r="B55" s="26"/>
      <c r="C55" s="109"/>
      <c r="D55" s="109"/>
      <c r="E55" s="109"/>
      <c r="F55" s="109"/>
      <c r="G55" s="109"/>
      <c r="H55" s="109"/>
      <c r="I55" s="23"/>
      <c r="M55" s="26"/>
    </row>
    <row r="56" spans="1:19" ht="13.5" customHeight="1" x14ac:dyDescent="0.2">
      <c r="B56" s="26"/>
      <c r="C56" s="29"/>
      <c r="D56" s="29"/>
      <c r="E56" s="29"/>
      <c r="F56" s="29"/>
      <c r="G56" s="30"/>
      <c r="H56" s="30"/>
      <c r="I56" s="22"/>
      <c r="N56" s="26"/>
    </row>
    <row r="57" spans="1:19" ht="13.5" customHeight="1" x14ac:dyDescent="0.2">
      <c r="B57" s="26"/>
      <c r="C57" s="69" t="s">
        <v>46</v>
      </c>
      <c r="D57" s="69"/>
      <c r="E57" s="69"/>
      <c r="F57" s="70" t="s">
        <v>47</v>
      </c>
      <c r="G57" s="71"/>
      <c r="H57" s="71"/>
      <c r="I57" s="22"/>
    </row>
    <row r="58" spans="1:19" ht="21" customHeight="1" x14ac:dyDescent="0.2">
      <c r="A58" s="26"/>
      <c r="B58" s="26"/>
      <c r="C58" s="8"/>
      <c r="D58" s="9"/>
      <c r="E58" s="72"/>
      <c r="F58" s="10"/>
      <c r="G58" s="9"/>
      <c r="H58" s="11"/>
      <c r="I58" s="24"/>
      <c r="J58" s="26"/>
      <c r="K58" s="26"/>
      <c r="L58" s="26"/>
    </row>
    <row r="59" spans="1:19" ht="13.5" customHeight="1" x14ac:dyDescent="0.2">
      <c r="A59" s="26"/>
      <c r="B59" s="26"/>
      <c r="C59" s="66"/>
      <c r="D59" s="66"/>
      <c r="E59" s="66"/>
      <c r="F59" s="66"/>
      <c r="G59" s="66"/>
      <c r="H59" s="66"/>
      <c r="I59" s="26"/>
      <c r="J59" s="26"/>
      <c r="K59" s="26"/>
    </row>
    <row r="60" spans="1:19" ht="13.5" customHeight="1" x14ac:dyDescent="0.25">
      <c r="A60" s="26"/>
      <c r="B60" s="26"/>
      <c r="C60" s="66"/>
      <c r="D60" s="66"/>
      <c r="E60" s="66"/>
      <c r="F60" s="73"/>
      <c r="I60" s="66"/>
      <c r="J60" s="26"/>
      <c r="K60" s="26"/>
    </row>
    <row r="61" spans="1:19" ht="13.5" customHeight="1" x14ac:dyDescent="0.2">
      <c r="A61" s="26"/>
      <c r="B61" s="26"/>
      <c r="C61" s="66"/>
      <c r="D61" s="66"/>
      <c r="E61" s="66"/>
      <c r="F61" s="66"/>
      <c r="G61" s="110" t="s">
        <v>48</v>
      </c>
      <c r="H61" s="110"/>
      <c r="I61" s="66"/>
      <c r="J61" s="26"/>
    </row>
    <row r="62" spans="1:19" ht="13.5" customHeight="1" x14ac:dyDescent="0.2">
      <c r="A62" s="26"/>
      <c r="B62" s="26"/>
      <c r="C62" s="66"/>
      <c r="D62" s="66"/>
      <c r="E62" s="66"/>
      <c r="F62" s="66"/>
      <c r="G62" s="110"/>
      <c r="H62" s="110"/>
      <c r="I62" s="66"/>
      <c r="J62" s="26"/>
    </row>
    <row r="63" spans="1:19" ht="13.5" customHeight="1" x14ac:dyDescent="0.2">
      <c r="A63" s="26"/>
      <c r="B63" s="26"/>
      <c r="C63" s="66"/>
      <c r="D63" s="66"/>
      <c r="E63" s="66"/>
      <c r="F63" s="66"/>
      <c r="G63" s="66"/>
      <c r="H63" s="66"/>
      <c r="I63" s="66"/>
      <c r="J63" s="26"/>
    </row>
    <row r="64" spans="1:19" ht="12.75" x14ac:dyDescent="0.2">
      <c r="A64" s="26"/>
      <c r="B64" s="26"/>
      <c r="C64" s="66"/>
      <c r="D64" s="66"/>
      <c r="E64" s="66"/>
      <c r="F64" s="66"/>
      <c r="G64" s="66"/>
      <c r="H64" s="66"/>
      <c r="I64" s="66"/>
      <c r="J64" s="26"/>
    </row>
    <row r="65" spans="1:10" ht="12.75" x14ac:dyDescent="0.2">
      <c r="A65" s="26"/>
      <c r="B65" s="26"/>
      <c r="C65" s="66"/>
      <c r="D65" s="66"/>
      <c r="E65" s="66"/>
      <c r="F65" s="66"/>
      <c r="G65" s="66"/>
      <c r="H65" s="66"/>
      <c r="I65" s="66"/>
      <c r="J65" s="26"/>
    </row>
    <row r="66" spans="1:10" ht="12.75" x14ac:dyDescent="0.2">
      <c r="A66" s="26"/>
      <c r="B66" s="26"/>
      <c r="C66" s="66"/>
      <c r="D66" s="66"/>
      <c r="E66" s="66"/>
      <c r="F66" s="66"/>
      <c r="G66" s="66"/>
      <c r="H66" s="66"/>
      <c r="I66" s="66"/>
      <c r="J66" s="26"/>
    </row>
    <row r="90" spans="3:3" ht="12.75" x14ac:dyDescent="0.2">
      <c r="C90" s="74"/>
    </row>
  </sheetData>
  <protectedRanges>
    <protectedRange sqref="E26:E31 D36:D47 F36:F47" name="Område1"/>
    <protectedRange sqref="E22 G57 C53 D57 D11:H18" name="Område2"/>
    <protectedRange sqref="H9" name="Område3"/>
  </protectedRanges>
  <mergeCells count="35">
    <mergeCell ref="D12:H12"/>
    <mergeCell ref="C2:H2"/>
    <mergeCell ref="C3:H3"/>
    <mergeCell ref="C4:H4"/>
    <mergeCell ref="C10:H10"/>
    <mergeCell ref="D11:H11"/>
    <mergeCell ref="D14:H14"/>
    <mergeCell ref="D15:H15"/>
    <mergeCell ref="D16:H16"/>
    <mergeCell ref="C19:H19"/>
    <mergeCell ref="C32:D32"/>
    <mergeCell ref="G32:H32"/>
    <mergeCell ref="C27:D27"/>
    <mergeCell ref="G27:H27"/>
    <mergeCell ref="C28:D28"/>
    <mergeCell ref="G28:H28"/>
    <mergeCell ref="C29:D29"/>
    <mergeCell ref="G29:H29"/>
    <mergeCell ref="G21:H21"/>
    <mergeCell ref="C34:H34"/>
    <mergeCell ref="C51:H51"/>
    <mergeCell ref="C53:H55"/>
    <mergeCell ref="G61:H62"/>
    <mergeCell ref="A1:H1"/>
    <mergeCell ref="C30:D30"/>
    <mergeCell ref="G30:H30"/>
    <mergeCell ref="C31:D31"/>
    <mergeCell ref="G31:H31"/>
    <mergeCell ref="C22:D22"/>
    <mergeCell ref="E22:F22"/>
    <mergeCell ref="C24:H24"/>
    <mergeCell ref="G25:H25"/>
    <mergeCell ref="C26:D26"/>
    <mergeCell ref="G26:H26"/>
    <mergeCell ref="D13:H13"/>
  </mergeCells>
  <hyperlinks>
    <hyperlink ref="G61:H62" location="'Liste over personer'!A1" display="Fyll ut liste over personer" xr:uid="{00000000-0004-0000-0000-000000000000}"/>
    <hyperlink ref="C4:H4" location="'Krav 2020'!A1" display="For personer bosatt i 2020, bruk dette skjemaet." xr:uid="{00000000-0004-0000-0000-000001000000}"/>
  </hyperlinks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90"/>
  <sheetViews>
    <sheetView tabSelected="1" zoomScaleNormal="100" workbookViewId="0">
      <selection sqref="A1:H1"/>
    </sheetView>
  </sheetViews>
  <sheetFormatPr baseColWidth="10" defaultRowHeight="13.5" customHeight="1" x14ac:dyDescent="0.2"/>
  <cols>
    <col min="1" max="2" width="11.42578125" style="22"/>
    <col min="3" max="3" width="21" style="21" customWidth="1"/>
    <col min="4" max="4" width="14.5703125" style="21" customWidth="1"/>
    <col min="5" max="5" width="11.5703125" style="21" customWidth="1"/>
    <col min="6" max="6" width="13.28515625" style="21" customWidth="1"/>
    <col min="7" max="7" width="13" style="21" customWidth="1"/>
    <col min="8" max="8" width="17.85546875" style="21" customWidth="1"/>
    <col min="9" max="9" width="15.28515625" style="21" customWidth="1"/>
    <col min="10" max="10" width="14" style="22" bestFit="1" customWidth="1"/>
    <col min="11" max="11" width="11.42578125" style="22"/>
    <col min="12" max="12" width="34.5703125" style="22" customWidth="1"/>
    <col min="13" max="13" width="14.28515625" style="22" customWidth="1"/>
    <col min="14" max="14" width="12.42578125" style="22" customWidth="1"/>
    <col min="15" max="15" width="13.85546875" style="22" customWidth="1"/>
    <col min="16" max="16" width="14.42578125" style="22" customWidth="1"/>
    <col min="17" max="17" width="18.7109375" style="22" customWidth="1"/>
    <col min="18" max="16384" width="11.42578125" style="22"/>
  </cols>
  <sheetData>
    <row r="1" spans="1:17" ht="45" customHeight="1" x14ac:dyDescent="0.2">
      <c r="A1" s="111"/>
      <c r="B1" s="111"/>
      <c r="C1" s="111"/>
      <c r="D1" s="111"/>
      <c r="E1" s="111"/>
      <c r="F1" s="111"/>
      <c r="G1" s="111"/>
      <c r="H1" s="111"/>
    </row>
    <row r="2" spans="1:17" ht="30" customHeight="1" x14ac:dyDescent="0.2">
      <c r="C2" s="129" t="s">
        <v>60</v>
      </c>
      <c r="D2" s="129"/>
      <c r="E2" s="129"/>
      <c r="F2" s="129"/>
      <c r="G2" s="129"/>
      <c r="H2" s="129"/>
    </row>
    <row r="3" spans="1:17" ht="30" customHeight="1" x14ac:dyDescent="0.2">
      <c r="B3" s="23"/>
      <c r="C3" s="130" t="s">
        <v>64</v>
      </c>
      <c r="D3" s="130"/>
      <c r="E3" s="130"/>
      <c r="F3" s="130"/>
      <c r="G3" s="130"/>
      <c r="H3" s="130"/>
      <c r="J3" s="24"/>
      <c r="K3" s="24"/>
      <c r="L3" s="24"/>
      <c r="M3" s="24"/>
      <c r="N3" s="24"/>
      <c r="O3" s="24"/>
      <c r="P3" s="24"/>
      <c r="Q3" s="24"/>
    </row>
    <row r="4" spans="1:17" ht="45" customHeight="1" x14ac:dyDescent="0.2">
      <c r="B4" s="25"/>
      <c r="C4" s="131" t="s">
        <v>53</v>
      </c>
      <c r="D4" s="132"/>
      <c r="E4" s="132"/>
      <c r="F4" s="132"/>
      <c r="G4" s="132"/>
      <c r="H4" s="132"/>
      <c r="J4" s="26"/>
      <c r="K4" s="24"/>
      <c r="L4" s="24"/>
      <c r="M4" s="26"/>
      <c r="N4" s="24"/>
      <c r="O4" s="24"/>
      <c r="P4" s="24"/>
      <c r="Q4" s="24"/>
    </row>
    <row r="5" spans="1:17" ht="12.75" x14ac:dyDescent="0.2">
      <c r="B5" s="26"/>
      <c r="C5" s="27" t="s">
        <v>38</v>
      </c>
      <c r="D5" s="28"/>
      <c r="E5" s="29"/>
      <c r="F5" s="29"/>
      <c r="G5" s="29"/>
      <c r="H5" s="30"/>
      <c r="I5" s="22"/>
    </row>
    <row r="6" spans="1:17" s="31" customFormat="1" ht="14.25" x14ac:dyDescent="0.2">
      <c r="B6" s="32"/>
      <c r="C6" s="19" t="s">
        <v>43</v>
      </c>
      <c r="D6" s="19"/>
      <c r="E6" s="33"/>
      <c r="F6" s="33"/>
      <c r="G6" s="33"/>
      <c r="H6" s="34"/>
    </row>
    <row r="7" spans="1:17" s="31" customFormat="1" ht="14.25" x14ac:dyDescent="0.2">
      <c r="B7" s="32"/>
      <c r="C7" s="19" t="s">
        <v>50</v>
      </c>
      <c r="D7" s="35"/>
      <c r="E7" s="33"/>
      <c r="F7" s="33"/>
      <c r="G7" s="32"/>
      <c r="H7" s="36"/>
    </row>
    <row r="8" spans="1:17" s="31" customFormat="1" ht="14.25" x14ac:dyDescent="0.2">
      <c r="A8" s="37"/>
      <c r="B8" s="32"/>
      <c r="C8" s="19" t="s">
        <v>51</v>
      </c>
      <c r="D8" s="19"/>
      <c r="E8" s="33"/>
      <c r="F8" s="33"/>
      <c r="G8" s="33"/>
      <c r="H8" s="34"/>
    </row>
    <row r="9" spans="1:17" s="31" customFormat="1" ht="14.25" x14ac:dyDescent="0.2">
      <c r="B9" s="32"/>
      <c r="C9" s="19"/>
      <c r="D9" s="19"/>
      <c r="E9" s="33"/>
      <c r="F9" s="33"/>
      <c r="G9" s="38" t="s">
        <v>24</v>
      </c>
      <c r="H9" s="20">
        <f ca="1">TODAY()</f>
        <v>43882</v>
      </c>
    </row>
    <row r="10" spans="1:17" ht="12.75" x14ac:dyDescent="0.2">
      <c r="B10" s="26"/>
      <c r="C10" s="133"/>
      <c r="D10" s="133"/>
      <c r="E10" s="133"/>
      <c r="F10" s="133"/>
      <c r="G10" s="133"/>
      <c r="H10" s="133"/>
      <c r="I10" s="22"/>
    </row>
    <row r="11" spans="1:17" s="31" customFormat="1" ht="14.25" x14ac:dyDescent="0.2">
      <c r="B11" s="32"/>
      <c r="C11" s="39" t="s">
        <v>31</v>
      </c>
      <c r="D11" s="134"/>
      <c r="E11" s="134"/>
      <c r="F11" s="134"/>
      <c r="G11" s="134"/>
      <c r="H11" s="134"/>
    </row>
    <row r="12" spans="1:17" s="31" customFormat="1" ht="14.25" x14ac:dyDescent="0.2">
      <c r="B12" s="32"/>
      <c r="C12" s="40" t="s">
        <v>19</v>
      </c>
      <c r="D12" s="121"/>
      <c r="E12" s="121"/>
      <c r="F12" s="121"/>
      <c r="G12" s="121"/>
      <c r="H12" s="121"/>
      <c r="L12" s="32"/>
    </row>
    <row r="13" spans="1:17" s="31" customFormat="1" ht="14.25" x14ac:dyDescent="0.2">
      <c r="B13" s="32"/>
      <c r="C13" s="39" t="s">
        <v>20</v>
      </c>
      <c r="D13" s="121"/>
      <c r="E13" s="121"/>
      <c r="F13" s="121"/>
      <c r="G13" s="121"/>
      <c r="H13" s="121"/>
    </row>
    <row r="14" spans="1:17" s="31" customFormat="1" ht="14.25" x14ac:dyDescent="0.2">
      <c r="B14" s="32"/>
      <c r="C14" s="40" t="s">
        <v>21</v>
      </c>
      <c r="D14" s="121"/>
      <c r="E14" s="121"/>
      <c r="F14" s="121"/>
      <c r="G14" s="121"/>
      <c r="H14" s="121"/>
    </row>
    <row r="15" spans="1:17" s="31" customFormat="1" ht="14.25" x14ac:dyDescent="0.2">
      <c r="B15" s="32"/>
      <c r="C15" s="39" t="s">
        <v>22</v>
      </c>
      <c r="D15" s="121"/>
      <c r="E15" s="121"/>
      <c r="F15" s="121"/>
      <c r="G15" s="121"/>
      <c r="H15" s="121"/>
    </row>
    <row r="16" spans="1:17" s="31" customFormat="1" ht="14.25" x14ac:dyDescent="0.2">
      <c r="B16" s="32"/>
      <c r="C16" s="40" t="s">
        <v>23</v>
      </c>
      <c r="D16" s="121"/>
      <c r="E16" s="121"/>
      <c r="F16" s="121"/>
      <c r="G16" s="121"/>
      <c r="H16" s="121"/>
      <c r="I16" s="100"/>
    </row>
    <row r="17" spans="2:13" ht="12.75" x14ac:dyDescent="0.2">
      <c r="B17" s="26"/>
      <c r="C17" s="28"/>
      <c r="D17" s="41"/>
      <c r="E17" s="41"/>
      <c r="F17" s="41"/>
      <c r="G17" s="41"/>
      <c r="H17" s="41"/>
      <c r="I17" s="22"/>
    </row>
    <row r="18" spans="2:13" ht="12.75" x14ac:dyDescent="0.2">
      <c r="B18" s="26"/>
      <c r="C18" s="28"/>
      <c r="D18" s="41"/>
      <c r="E18" s="41"/>
      <c r="F18" s="41"/>
      <c r="G18" s="41"/>
      <c r="H18" s="41"/>
      <c r="I18" s="22"/>
    </row>
    <row r="19" spans="2:13" ht="21" customHeight="1" x14ac:dyDescent="0.2">
      <c r="B19" s="26"/>
      <c r="C19" s="122" t="s">
        <v>62</v>
      </c>
      <c r="D19" s="123"/>
      <c r="E19" s="123"/>
      <c r="F19" s="123"/>
      <c r="G19" s="123"/>
      <c r="H19" s="123"/>
      <c r="I19" s="22"/>
    </row>
    <row r="20" spans="2:13" ht="12.75" x14ac:dyDescent="0.2">
      <c r="B20" s="26"/>
      <c r="C20" s="42"/>
      <c r="D20" s="26"/>
      <c r="E20" s="43"/>
      <c r="F20" s="44"/>
      <c r="G20" s="44"/>
      <c r="H20" s="45"/>
      <c r="I20" s="22"/>
    </row>
    <row r="21" spans="2:13" ht="12.75" x14ac:dyDescent="0.2">
      <c r="B21" s="26"/>
      <c r="C21" s="46" t="s">
        <v>26</v>
      </c>
      <c r="D21" s="46"/>
      <c r="E21" s="46"/>
      <c r="F21" s="46"/>
      <c r="G21" s="128">
        <f>G32+H48</f>
        <v>0</v>
      </c>
      <c r="H21" s="128"/>
      <c r="I21" s="22"/>
      <c r="J21" s="26"/>
    </row>
    <row r="22" spans="2:13" ht="12.75" x14ac:dyDescent="0.2">
      <c r="B22" s="26"/>
      <c r="C22" s="116" t="s">
        <v>27</v>
      </c>
      <c r="D22" s="116"/>
      <c r="E22" s="117"/>
      <c r="F22" s="117"/>
      <c r="G22" s="29" t="s">
        <v>52</v>
      </c>
      <c r="H22" s="30"/>
      <c r="I22" s="22"/>
      <c r="J22" s="26"/>
    </row>
    <row r="23" spans="2:13" ht="12.75" x14ac:dyDescent="0.2">
      <c r="B23" s="26"/>
      <c r="C23" s="91"/>
      <c r="D23" s="48"/>
      <c r="E23" s="29"/>
      <c r="F23" s="29"/>
      <c r="G23" s="29"/>
      <c r="H23" s="30"/>
      <c r="I23" s="22"/>
    </row>
    <row r="24" spans="2:13" ht="15" x14ac:dyDescent="0.2">
      <c r="B24" s="26"/>
      <c r="C24" s="118" t="s">
        <v>17</v>
      </c>
      <c r="D24" s="118"/>
      <c r="E24" s="118"/>
      <c r="F24" s="118"/>
      <c r="G24" s="118"/>
      <c r="H24" s="118"/>
      <c r="I24" s="22"/>
    </row>
    <row r="25" spans="2:13" ht="12.75" x14ac:dyDescent="0.2">
      <c r="B25" s="26"/>
      <c r="C25" s="49" t="s">
        <v>32</v>
      </c>
      <c r="D25" s="50"/>
      <c r="E25" s="51" t="s">
        <v>15</v>
      </c>
      <c r="F25" s="52" t="s">
        <v>25</v>
      </c>
      <c r="G25" s="119" t="s">
        <v>0</v>
      </c>
      <c r="H25" s="120"/>
      <c r="I25" s="22"/>
      <c r="J25" s="26"/>
      <c r="L25" s="53"/>
      <c r="M25" s="25"/>
    </row>
    <row r="26" spans="2:13" ht="12.75" x14ac:dyDescent="0.2">
      <c r="B26" s="26"/>
      <c r="C26" s="112" t="s">
        <v>18</v>
      </c>
      <c r="D26" s="113"/>
      <c r="E26" s="7"/>
      <c r="F26" s="101">
        <v>241000</v>
      </c>
      <c r="G26" s="114">
        <f>E26*F26</f>
        <v>0</v>
      </c>
      <c r="H26" s="115"/>
      <c r="I26" s="22"/>
      <c r="J26" s="26"/>
    </row>
    <row r="27" spans="2:13" ht="12.75" x14ac:dyDescent="0.2">
      <c r="B27" s="26"/>
      <c r="C27" s="112" t="s">
        <v>29</v>
      </c>
      <c r="D27" s="113"/>
      <c r="E27" s="7"/>
      <c r="F27" s="101">
        <v>194300</v>
      </c>
      <c r="G27" s="114">
        <f t="shared" ref="G27:G31" si="0">E27*F27</f>
        <v>0</v>
      </c>
      <c r="H27" s="115"/>
      <c r="I27" s="22"/>
      <c r="J27" s="26"/>
    </row>
    <row r="28" spans="2:13" ht="12.75" x14ac:dyDescent="0.2">
      <c r="B28" s="26"/>
      <c r="C28" s="112" t="s">
        <v>30</v>
      </c>
      <c r="D28" s="113"/>
      <c r="E28" s="7"/>
      <c r="F28" s="101">
        <v>194300</v>
      </c>
      <c r="G28" s="114">
        <f>E28*F28</f>
        <v>0</v>
      </c>
      <c r="H28" s="115"/>
      <c r="I28" s="22"/>
      <c r="J28" s="26"/>
    </row>
    <row r="29" spans="2:13" ht="12.75" x14ac:dyDescent="0.2">
      <c r="B29" s="26"/>
      <c r="C29" s="112" t="s">
        <v>39</v>
      </c>
      <c r="D29" s="113"/>
      <c r="E29" s="7"/>
      <c r="F29" s="101">
        <v>187000</v>
      </c>
      <c r="G29" s="114">
        <f>E29*F29</f>
        <v>0</v>
      </c>
      <c r="H29" s="115"/>
      <c r="I29" s="22"/>
      <c r="J29" s="26"/>
    </row>
    <row r="30" spans="2:13" ht="12.75" x14ac:dyDescent="0.2">
      <c r="B30" s="26"/>
      <c r="C30" s="112" t="s">
        <v>16</v>
      </c>
      <c r="D30" s="113"/>
      <c r="E30" s="7"/>
      <c r="F30" s="101">
        <v>26600</v>
      </c>
      <c r="G30" s="114">
        <f t="shared" si="0"/>
        <v>0</v>
      </c>
      <c r="H30" s="115"/>
      <c r="I30" s="22"/>
      <c r="J30" s="26"/>
    </row>
    <row r="31" spans="2:13" ht="12.75" x14ac:dyDescent="0.2">
      <c r="B31" s="26"/>
      <c r="C31" s="112" t="s">
        <v>2</v>
      </c>
      <c r="D31" s="113"/>
      <c r="E31" s="7"/>
      <c r="F31" s="101">
        <v>173800</v>
      </c>
      <c r="G31" s="114">
        <f t="shared" si="0"/>
        <v>0</v>
      </c>
      <c r="H31" s="115"/>
      <c r="I31" s="22"/>
      <c r="J31" s="26"/>
      <c r="L31" s="26"/>
    </row>
    <row r="32" spans="2:13" ht="12.75" x14ac:dyDescent="0.2">
      <c r="B32" s="26"/>
      <c r="C32" s="124" t="s">
        <v>67</v>
      </c>
      <c r="D32" s="125"/>
      <c r="E32" s="13">
        <f>SUM(E26:E29)</f>
        <v>0</v>
      </c>
      <c r="F32" s="16"/>
      <c r="G32" s="126">
        <f>SUM(G26:H31)</f>
        <v>0</v>
      </c>
      <c r="H32" s="127"/>
      <c r="I32" s="22"/>
    </row>
    <row r="33" spans="2:19" ht="13.5" customHeight="1" x14ac:dyDescent="0.2">
      <c r="B33" s="26"/>
      <c r="C33" s="54"/>
      <c r="D33" s="55"/>
      <c r="E33" s="56"/>
      <c r="F33" s="57"/>
      <c r="G33" s="58"/>
      <c r="H33" s="59"/>
      <c r="I33" s="22"/>
    </row>
    <row r="34" spans="2:19" ht="21" customHeight="1" x14ac:dyDescent="0.2">
      <c r="B34" s="26"/>
      <c r="C34" s="107" t="s">
        <v>44</v>
      </c>
      <c r="D34" s="107"/>
      <c r="E34" s="107"/>
      <c r="F34" s="107"/>
      <c r="G34" s="107"/>
      <c r="H34" s="107"/>
      <c r="I34" s="22"/>
    </row>
    <row r="35" spans="2:19" ht="13.5" customHeight="1" x14ac:dyDescent="0.2">
      <c r="B35" s="26"/>
      <c r="C35" s="60" t="s">
        <v>33</v>
      </c>
      <c r="D35" s="61" t="s">
        <v>34</v>
      </c>
      <c r="E35" s="62" t="s">
        <v>35</v>
      </c>
      <c r="F35" s="63" t="s">
        <v>36</v>
      </c>
      <c r="G35" s="62" t="s">
        <v>37</v>
      </c>
      <c r="H35" s="64" t="s">
        <v>0</v>
      </c>
      <c r="I35" s="22"/>
    </row>
    <row r="36" spans="2:19" ht="13.5" customHeight="1" x14ac:dyDescent="0.2">
      <c r="B36" s="26"/>
      <c r="C36" s="65" t="s">
        <v>3</v>
      </c>
      <c r="D36" s="7"/>
      <c r="E36" s="102">
        <v>1196000</v>
      </c>
      <c r="F36" s="103"/>
      <c r="G36" s="102">
        <v>750950</v>
      </c>
      <c r="H36" s="15">
        <f>D36*E36+F36*G36</f>
        <v>0</v>
      </c>
      <c r="I36" s="22"/>
      <c r="J36" s="26"/>
    </row>
    <row r="37" spans="2:19" ht="13.5" customHeight="1" x14ac:dyDescent="0.2">
      <c r="B37" s="26"/>
      <c r="C37" s="65" t="s">
        <v>4</v>
      </c>
      <c r="D37" s="7"/>
      <c r="E37" s="102">
        <v>1096333</v>
      </c>
      <c r="F37" s="103"/>
      <c r="G37" s="102">
        <v>688371</v>
      </c>
      <c r="H37" s="15">
        <f t="shared" ref="H37:H47" si="1">D37*E37+F37*G37</f>
        <v>0</v>
      </c>
      <c r="I37" s="22"/>
    </row>
    <row r="38" spans="2:19" ht="13.5" customHeight="1" x14ac:dyDescent="0.2">
      <c r="B38" s="26"/>
      <c r="C38" s="65" t="s">
        <v>5</v>
      </c>
      <c r="D38" s="7"/>
      <c r="E38" s="102">
        <v>996667</v>
      </c>
      <c r="F38" s="103"/>
      <c r="G38" s="102">
        <v>625792</v>
      </c>
      <c r="H38" s="15">
        <f t="shared" si="1"/>
        <v>0</v>
      </c>
      <c r="I38" s="22"/>
    </row>
    <row r="39" spans="2:19" ht="13.5" customHeight="1" x14ac:dyDescent="0.2">
      <c r="B39" s="26"/>
      <c r="C39" s="65" t="s">
        <v>6</v>
      </c>
      <c r="D39" s="7"/>
      <c r="E39" s="102">
        <v>897000</v>
      </c>
      <c r="F39" s="103"/>
      <c r="G39" s="102">
        <v>563213</v>
      </c>
      <c r="H39" s="15">
        <f t="shared" si="1"/>
        <v>0</v>
      </c>
      <c r="I39" s="22"/>
    </row>
    <row r="40" spans="2:19" ht="13.5" customHeight="1" x14ac:dyDescent="0.2">
      <c r="B40" s="26"/>
      <c r="C40" s="65" t="s">
        <v>7</v>
      </c>
      <c r="D40" s="7"/>
      <c r="E40" s="102">
        <v>797333</v>
      </c>
      <c r="F40" s="103"/>
      <c r="G40" s="102">
        <v>500633</v>
      </c>
      <c r="H40" s="15">
        <f t="shared" si="1"/>
        <v>0</v>
      </c>
      <c r="I40" s="22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2:19" ht="13.5" customHeight="1" x14ac:dyDescent="0.2">
      <c r="B41" s="26"/>
      <c r="C41" s="65" t="s">
        <v>8</v>
      </c>
      <c r="D41" s="7"/>
      <c r="E41" s="102">
        <v>697667</v>
      </c>
      <c r="F41" s="103"/>
      <c r="G41" s="102">
        <v>438054</v>
      </c>
      <c r="H41" s="15">
        <f t="shared" si="1"/>
        <v>0</v>
      </c>
      <c r="I41" s="22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2:19" ht="13.5" customHeight="1" x14ac:dyDescent="0.2">
      <c r="B42" s="26"/>
      <c r="C42" s="65" t="s">
        <v>9</v>
      </c>
      <c r="D42" s="7"/>
      <c r="E42" s="102">
        <v>598000</v>
      </c>
      <c r="F42" s="103"/>
      <c r="G42" s="102">
        <v>375475</v>
      </c>
      <c r="H42" s="15">
        <f t="shared" si="1"/>
        <v>0</v>
      </c>
      <c r="I42" s="22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2:19" ht="13.5" customHeight="1" x14ac:dyDescent="0.2">
      <c r="B43" s="26"/>
      <c r="C43" s="65" t="s">
        <v>10</v>
      </c>
      <c r="D43" s="7"/>
      <c r="E43" s="102">
        <v>498333</v>
      </c>
      <c r="F43" s="103"/>
      <c r="G43" s="102">
        <v>312896</v>
      </c>
      <c r="H43" s="15">
        <f t="shared" si="1"/>
        <v>0</v>
      </c>
      <c r="I43" s="22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2:19" ht="13.5" customHeight="1" x14ac:dyDescent="0.2">
      <c r="B44" s="26"/>
      <c r="C44" s="65" t="s">
        <v>11</v>
      </c>
      <c r="D44" s="7"/>
      <c r="E44" s="102">
        <v>398667</v>
      </c>
      <c r="F44" s="103"/>
      <c r="G44" s="102">
        <v>250317</v>
      </c>
      <c r="H44" s="15">
        <f t="shared" si="1"/>
        <v>0</v>
      </c>
      <c r="I44" s="22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2:19" ht="13.5" customHeight="1" x14ac:dyDescent="0.2">
      <c r="B45" s="26"/>
      <c r="C45" s="65" t="s">
        <v>12</v>
      </c>
      <c r="D45" s="7"/>
      <c r="E45" s="102">
        <v>299000</v>
      </c>
      <c r="F45" s="103"/>
      <c r="G45" s="102">
        <v>187738</v>
      </c>
      <c r="H45" s="15">
        <f t="shared" si="1"/>
        <v>0</v>
      </c>
      <c r="I45" s="22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2:19" ht="13.5" customHeight="1" x14ac:dyDescent="0.2">
      <c r="B46" s="26"/>
      <c r="C46" s="65" t="s">
        <v>13</v>
      </c>
      <c r="D46" s="7"/>
      <c r="E46" s="102">
        <v>199333</v>
      </c>
      <c r="F46" s="103"/>
      <c r="G46" s="102">
        <v>125158</v>
      </c>
      <c r="H46" s="15">
        <f t="shared" si="1"/>
        <v>0</v>
      </c>
      <c r="I46" s="26"/>
      <c r="J46" s="21"/>
      <c r="K46" s="21"/>
      <c r="L46" s="21"/>
      <c r="M46" s="66"/>
      <c r="N46" s="21"/>
      <c r="O46" s="21"/>
      <c r="P46" s="21"/>
      <c r="Q46" s="21"/>
      <c r="R46" s="21"/>
      <c r="S46" s="21"/>
    </row>
    <row r="47" spans="2:19" ht="13.5" customHeight="1" x14ac:dyDescent="0.2">
      <c r="B47" s="26"/>
      <c r="C47" s="65" t="s">
        <v>14</v>
      </c>
      <c r="D47" s="7"/>
      <c r="E47" s="102">
        <v>99667</v>
      </c>
      <c r="F47" s="103"/>
      <c r="G47" s="102">
        <v>62579</v>
      </c>
      <c r="H47" s="15">
        <f t="shared" si="1"/>
        <v>0</v>
      </c>
      <c r="I47" s="26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2:19" ht="13.5" customHeight="1" x14ac:dyDescent="0.2">
      <c r="B48" s="26"/>
      <c r="C48" s="67" t="s">
        <v>1</v>
      </c>
      <c r="D48" s="18">
        <f>SUM(D36:D47)</f>
        <v>0</v>
      </c>
      <c r="E48" s="16"/>
      <c r="F48" s="13">
        <f>SUM(F36:F47)</f>
        <v>0</v>
      </c>
      <c r="G48" s="16"/>
      <c r="H48" s="17">
        <f>SUM(H36:H47)</f>
        <v>0</v>
      </c>
      <c r="I48" s="26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3.5" customHeight="1" x14ac:dyDescent="0.2">
      <c r="B49" s="26"/>
      <c r="C49" s="75"/>
      <c r="D49" s="76"/>
      <c r="E49" s="77"/>
      <c r="F49" s="78"/>
      <c r="G49" s="79"/>
      <c r="H49" s="80"/>
      <c r="I49" s="26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3.5" customHeight="1" x14ac:dyDescent="0.2">
      <c r="B50" s="26"/>
      <c r="C50" s="81"/>
      <c r="D50" s="82"/>
      <c r="E50" s="83"/>
      <c r="F50" s="84"/>
      <c r="G50" s="83"/>
      <c r="H50" s="85"/>
      <c r="I50" s="68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3.5" customHeight="1" x14ac:dyDescent="0.2">
      <c r="B51" s="26"/>
      <c r="C51" s="108" t="s">
        <v>45</v>
      </c>
      <c r="D51" s="108"/>
      <c r="E51" s="108"/>
      <c r="F51" s="108"/>
      <c r="G51" s="108"/>
      <c r="H51" s="108"/>
      <c r="I51" s="68"/>
    </row>
    <row r="52" spans="1:19" ht="13.5" customHeight="1" x14ac:dyDescent="0.2">
      <c r="B52" s="26"/>
      <c r="C52" s="90"/>
      <c r="D52" s="90"/>
      <c r="E52" s="90"/>
      <c r="F52" s="90"/>
      <c r="G52" s="90"/>
      <c r="H52" s="90"/>
      <c r="I52" s="68"/>
    </row>
    <row r="53" spans="1:19" ht="13.5" customHeight="1" x14ac:dyDescent="0.2">
      <c r="B53" s="26"/>
      <c r="C53" s="109"/>
      <c r="D53" s="109"/>
      <c r="E53" s="109"/>
      <c r="F53" s="109"/>
      <c r="G53" s="109"/>
      <c r="H53" s="109"/>
      <c r="I53" s="68"/>
    </row>
    <row r="54" spans="1:19" ht="13.5" customHeight="1" x14ac:dyDescent="0.2">
      <c r="B54" s="26"/>
      <c r="C54" s="109"/>
      <c r="D54" s="109"/>
      <c r="E54" s="109"/>
      <c r="F54" s="109"/>
      <c r="G54" s="109"/>
      <c r="H54" s="109"/>
      <c r="I54" s="25"/>
    </row>
    <row r="55" spans="1:19" ht="13.5" customHeight="1" x14ac:dyDescent="0.2">
      <c r="B55" s="26"/>
      <c r="C55" s="109"/>
      <c r="D55" s="109"/>
      <c r="E55" s="109"/>
      <c r="F55" s="109"/>
      <c r="G55" s="109"/>
      <c r="H55" s="109"/>
      <c r="I55" s="23"/>
      <c r="M55" s="26"/>
    </row>
    <row r="56" spans="1:19" ht="13.5" customHeight="1" x14ac:dyDescent="0.2">
      <c r="B56" s="26"/>
      <c r="C56" s="29"/>
      <c r="D56" s="29"/>
      <c r="E56" s="29"/>
      <c r="F56" s="29"/>
      <c r="G56" s="30"/>
      <c r="H56" s="30"/>
      <c r="I56" s="22"/>
      <c r="N56" s="26"/>
    </row>
    <row r="57" spans="1:19" ht="13.5" customHeight="1" x14ac:dyDescent="0.2">
      <c r="B57" s="26"/>
      <c r="C57" s="69" t="s">
        <v>46</v>
      </c>
      <c r="D57" s="69"/>
      <c r="E57" s="69"/>
      <c r="F57" s="70" t="s">
        <v>47</v>
      </c>
      <c r="G57" s="71"/>
      <c r="H57" s="71"/>
      <c r="I57" s="22"/>
    </row>
    <row r="58" spans="1:19" ht="21" customHeight="1" x14ac:dyDescent="0.2">
      <c r="A58" s="26"/>
      <c r="B58" s="26"/>
      <c r="C58" s="8"/>
      <c r="D58" s="9"/>
      <c r="E58" s="72"/>
      <c r="F58" s="10"/>
      <c r="G58" s="9"/>
      <c r="H58" s="11"/>
      <c r="I58" s="24"/>
      <c r="J58" s="26"/>
      <c r="K58" s="26"/>
      <c r="L58" s="26"/>
    </row>
    <row r="59" spans="1:19" ht="13.5" customHeight="1" x14ac:dyDescent="0.2">
      <c r="A59" s="26"/>
      <c r="B59" s="26"/>
      <c r="C59" s="66"/>
      <c r="D59" s="66"/>
      <c r="E59" s="66"/>
      <c r="F59" s="66"/>
      <c r="G59" s="66"/>
      <c r="H59" s="66"/>
      <c r="I59" s="26"/>
      <c r="J59" s="26"/>
      <c r="K59" s="26"/>
    </row>
    <row r="60" spans="1:19" ht="13.5" customHeight="1" x14ac:dyDescent="0.25">
      <c r="A60" s="26"/>
      <c r="B60" s="26"/>
      <c r="C60" s="66"/>
      <c r="D60" s="66"/>
      <c r="E60" s="66"/>
      <c r="F60" s="73"/>
      <c r="I60" s="66"/>
      <c r="J60" s="26"/>
      <c r="K60" s="26"/>
    </row>
    <row r="61" spans="1:19" ht="13.5" customHeight="1" x14ac:dyDescent="0.2">
      <c r="A61" s="26"/>
      <c r="B61" s="26"/>
      <c r="C61" s="66"/>
      <c r="D61" s="66"/>
      <c r="E61" s="66"/>
      <c r="F61" s="66"/>
      <c r="G61" s="110" t="s">
        <v>48</v>
      </c>
      <c r="H61" s="110"/>
      <c r="I61" s="66"/>
      <c r="J61" s="26"/>
    </row>
    <row r="62" spans="1:19" ht="13.5" customHeight="1" x14ac:dyDescent="0.2">
      <c r="A62" s="26"/>
      <c r="B62" s="26"/>
      <c r="C62" s="66"/>
      <c r="D62" s="66"/>
      <c r="E62" s="66"/>
      <c r="F62" s="66"/>
      <c r="G62" s="110"/>
      <c r="H62" s="110"/>
      <c r="I62" s="66"/>
      <c r="J62" s="26"/>
    </row>
    <row r="63" spans="1:19" ht="13.5" customHeight="1" x14ac:dyDescent="0.2">
      <c r="A63" s="26"/>
      <c r="B63" s="26"/>
      <c r="C63" s="66"/>
      <c r="D63" s="66"/>
      <c r="E63" s="66"/>
      <c r="F63" s="66"/>
      <c r="G63" s="66"/>
      <c r="H63" s="66"/>
      <c r="I63" s="66"/>
      <c r="J63" s="26"/>
    </row>
    <row r="64" spans="1:19" ht="12.75" x14ac:dyDescent="0.2">
      <c r="A64" s="26"/>
      <c r="B64" s="26"/>
      <c r="C64" s="66"/>
      <c r="D64" s="66"/>
      <c r="E64" s="66"/>
      <c r="F64" s="66"/>
      <c r="G64" s="66"/>
      <c r="H64" s="66"/>
      <c r="I64" s="66"/>
      <c r="J64" s="26"/>
    </row>
    <row r="65" spans="1:10" ht="12.75" x14ac:dyDescent="0.2">
      <c r="A65" s="26"/>
      <c r="B65" s="26"/>
      <c r="C65" s="66"/>
      <c r="D65" s="66"/>
      <c r="E65" s="66"/>
      <c r="F65" s="66"/>
      <c r="G65" s="66"/>
      <c r="H65" s="66"/>
      <c r="I65" s="66"/>
      <c r="J65" s="26"/>
    </row>
    <row r="66" spans="1:10" ht="12.75" x14ac:dyDescent="0.2">
      <c r="A66" s="26"/>
      <c r="B66" s="26"/>
      <c r="C66" s="66"/>
      <c r="D66" s="66"/>
      <c r="E66" s="66"/>
      <c r="F66" s="66"/>
      <c r="G66" s="66"/>
      <c r="H66" s="66"/>
      <c r="I66" s="66"/>
      <c r="J66" s="26"/>
    </row>
    <row r="90" spans="3:3" ht="12.75" x14ac:dyDescent="0.2">
      <c r="C90" s="74"/>
    </row>
  </sheetData>
  <protectedRanges>
    <protectedRange sqref="E26:E31 D36:D47 F36:F47" name="Område1"/>
    <protectedRange sqref="E22 G57 C53 D57 D11:H18" name="Område2"/>
    <protectedRange sqref="H9" name="Område3"/>
  </protectedRanges>
  <mergeCells count="35">
    <mergeCell ref="D11:H11"/>
    <mergeCell ref="A1:H1"/>
    <mergeCell ref="C2:H2"/>
    <mergeCell ref="C3:H3"/>
    <mergeCell ref="C4:H4"/>
    <mergeCell ref="C10:H10"/>
    <mergeCell ref="C26:D26"/>
    <mergeCell ref="G26:H26"/>
    <mergeCell ref="D12:H12"/>
    <mergeCell ref="D13:H13"/>
    <mergeCell ref="D14:H14"/>
    <mergeCell ref="D15:H15"/>
    <mergeCell ref="D16:H16"/>
    <mergeCell ref="C19:H19"/>
    <mergeCell ref="G21:H21"/>
    <mergeCell ref="C22:D22"/>
    <mergeCell ref="E22:F22"/>
    <mergeCell ref="C24:H24"/>
    <mergeCell ref="G25:H25"/>
    <mergeCell ref="C27:D27"/>
    <mergeCell ref="G27:H27"/>
    <mergeCell ref="C28:D28"/>
    <mergeCell ref="G28:H28"/>
    <mergeCell ref="C29:D29"/>
    <mergeCell ref="G29:H29"/>
    <mergeCell ref="C34:H34"/>
    <mergeCell ref="C51:H51"/>
    <mergeCell ref="C53:H55"/>
    <mergeCell ref="G61:H62"/>
    <mergeCell ref="C30:D30"/>
    <mergeCell ref="G30:H30"/>
    <mergeCell ref="C31:D31"/>
    <mergeCell ref="G31:H31"/>
    <mergeCell ref="C32:D32"/>
    <mergeCell ref="G32:H32"/>
  </mergeCells>
  <hyperlinks>
    <hyperlink ref="C4:H4" location="'Krav 2019'!A1" display="For personer bosatt i 2019, bruk dette skjemaet." xr:uid="{00000000-0004-0000-0100-000000000000}"/>
    <hyperlink ref="G61:H62" location="'Liste over personer'!A1" display="Fyll ut liste over personer" xr:uid="{00000000-0004-0000-0100-000001000000}"/>
  </hyperlinks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46"/>
  <sheetViews>
    <sheetView zoomScaleNormal="100" workbookViewId="0">
      <selection activeCell="C16" sqref="C16"/>
    </sheetView>
  </sheetViews>
  <sheetFormatPr baseColWidth="10" defaultRowHeight="15" customHeight="1" x14ac:dyDescent="0.2"/>
  <cols>
    <col min="1" max="2" width="11.42578125" style="2"/>
    <col min="3" max="3" width="16.7109375" style="2" customWidth="1"/>
    <col min="4" max="4" width="28.28515625" style="2" customWidth="1"/>
    <col min="5" max="5" width="16" style="2" customWidth="1"/>
    <col min="6" max="6" width="15.7109375" style="2" customWidth="1"/>
    <col min="7" max="7" width="14.28515625" style="2" customWidth="1"/>
    <col min="8" max="8" width="17.5703125" style="2" customWidth="1"/>
    <col min="9" max="9" width="16.28515625" style="2" customWidth="1"/>
    <col min="10" max="12" width="11.42578125" style="2"/>
    <col min="13" max="13" width="13.140625" style="2" customWidth="1"/>
    <col min="14" max="16384" width="11.42578125" style="2"/>
  </cols>
  <sheetData>
    <row r="1" spans="1:9" ht="45" customHeight="1" x14ac:dyDescent="0.2">
      <c r="A1" s="136"/>
      <c r="B1" s="136"/>
      <c r="C1" s="136"/>
      <c r="D1" s="136"/>
      <c r="E1" s="136"/>
      <c r="F1" s="136"/>
      <c r="G1" s="136"/>
      <c r="H1" s="136"/>
      <c r="I1" s="136"/>
    </row>
    <row r="2" spans="1:9" ht="30" customHeight="1" x14ac:dyDescent="0.2">
      <c r="C2" s="139" t="s">
        <v>49</v>
      </c>
      <c r="D2" s="139"/>
      <c r="E2" s="139"/>
      <c r="F2" s="139"/>
      <c r="G2" s="139"/>
      <c r="H2" s="139"/>
      <c r="I2" s="139"/>
    </row>
    <row r="3" spans="1:9" ht="70.5" customHeight="1" x14ac:dyDescent="0.2">
      <c r="C3" s="137" t="s">
        <v>66</v>
      </c>
      <c r="D3" s="138"/>
      <c r="E3" s="138"/>
      <c r="F3" s="138"/>
      <c r="G3" s="138"/>
      <c r="H3" s="138"/>
      <c r="I3" s="138"/>
    </row>
    <row r="4" spans="1:9" ht="15" customHeight="1" x14ac:dyDescent="0.2">
      <c r="C4" s="135"/>
      <c r="D4" s="135"/>
      <c r="E4" s="135"/>
      <c r="F4" s="135"/>
      <c r="G4" s="135"/>
    </row>
    <row r="5" spans="1:9" ht="15" customHeight="1" x14ac:dyDescent="0.2">
      <c r="C5" s="93" t="s">
        <v>41</v>
      </c>
      <c r="D5" s="94">
        <f>'Krav 2020'!D11:H11</f>
        <v>0</v>
      </c>
      <c r="E5" s="92" t="s">
        <v>40</v>
      </c>
      <c r="F5" s="97">
        <f>'Krav 2020'!E22</f>
        <v>0</v>
      </c>
      <c r="G5" s="4"/>
    </row>
    <row r="6" spans="1:9" ht="15" customHeight="1" x14ac:dyDescent="0.2">
      <c r="C6" s="1"/>
      <c r="D6" s="1"/>
      <c r="E6" s="1"/>
      <c r="F6" s="1"/>
      <c r="G6" s="1"/>
    </row>
    <row r="7" spans="1:9" ht="10.5" customHeight="1" x14ac:dyDescent="0.2">
      <c r="C7" s="140" t="s">
        <v>56</v>
      </c>
      <c r="D7" s="140"/>
      <c r="E7" s="140"/>
      <c r="F7" s="140"/>
      <c r="G7" s="140"/>
    </row>
    <row r="8" spans="1:9" ht="9.75" customHeight="1" x14ac:dyDescent="0.2">
      <c r="C8" s="140"/>
      <c r="D8" s="140"/>
      <c r="E8" s="140"/>
      <c r="F8" s="140"/>
      <c r="G8" s="140"/>
    </row>
    <row r="9" spans="1:9" ht="11.25" customHeight="1" x14ac:dyDescent="0.2">
      <c r="C9" s="141"/>
      <c r="D9" s="141"/>
      <c r="E9" s="141"/>
      <c r="F9" s="141"/>
      <c r="G9" s="141"/>
    </row>
    <row r="10" spans="1:9" ht="30" customHeight="1" x14ac:dyDescent="0.2">
      <c r="C10" s="105" t="s">
        <v>42</v>
      </c>
      <c r="D10" s="3" t="s">
        <v>57</v>
      </c>
      <c r="E10" s="3" t="s">
        <v>28</v>
      </c>
      <c r="F10" s="3" t="s">
        <v>58</v>
      </c>
      <c r="G10" s="98" t="s">
        <v>59</v>
      </c>
    </row>
    <row r="11" spans="1:9" ht="20.100000000000001" customHeight="1" x14ac:dyDescent="0.2">
      <c r="C11" s="104"/>
      <c r="D11" s="5"/>
      <c r="E11" s="6"/>
      <c r="F11" s="99"/>
      <c r="G11" s="95"/>
    </row>
    <row r="12" spans="1:9" ht="20.100000000000001" customHeight="1" x14ac:dyDescent="0.2">
      <c r="C12" s="104"/>
      <c r="D12" s="5"/>
      <c r="E12" s="6"/>
      <c r="F12" s="99"/>
      <c r="G12" s="95"/>
    </row>
    <row r="13" spans="1:9" ht="20.100000000000001" customHeight="1" x14ac:dyDescent="0.2">
      <c r="C13" s="104"/>
      <c r="D13" s="5"/>
      <c r="E13" s="6"/>
      <c r="F13" s="99"/>
      <c r="G13" s="95"/>
    </row>
    <row r="14" spans="1:9" ht="20.100000000000001" customHeight="1" x14ac:dyDescent="0.2">
      <c r="C14" s="104"/>
      <c r="D14" s="5"/>
      <c r="E14" s="6"/>
      <c r="F14" s="99"/>
      <c r="G14" s="95"/>
    </row>
    <row r="15" spans="1:9" ht="20.100000000000001" customHeight="1" x14ac:dyDescent="0.2">
      <c r="C15" s="104"/>
      <c r="D15" s="5"/>
      <c r="E15" s="6"/>
      <c r="F15" s="99"/>
      <c r="G15" s="95"/>
    </row>
    <row r="16" spans="1:9" ht="20.100000000000001" customHeight="1" x14ac:dyDescent="0.2">
      <c r="C16" s="104"/>
      <c r="D16" s="5"/>
      <c r="E16" s="6"/>
      <c r="F16" s="99"/>
      <c r="G16" s="95"/>
    </row>
    <row r="17" spans="3:7" ht="20.100000000000001" customHeight="1" x14ac:dyDescent="0.2">
      <c r="C17" s="104"/>
      <c r="D17" s="5"/>
      <c r="E17" s="6"/>
      <c r="F17" s="99"/>
      <c r="G17" s="95"/>
    </row>
    <row r="18" spans="3:7" ht="20.100000000000001" customHeight="1" x14ac:dyDescent="0.2">
      <c r="C18" s="104"/>
      <c r="D18" s="5"/>
      <c r="E18" s="6"/>
      <c r="F18" s="99"/>
      <c r="G18" s="95"/>
    </row>
    <row r="19" spans="3:7" ht="20.100000000000001" customHeight="1" x14ac:dyDescent="0.2">
      <c r="C19" s="104"/>
      <c r="D19" s="5"/>
      <c r="E19" s="6"/>
      <c r="F19" s="99"/>
      <c r="G19" s="95"/>
    </row>
    <row r="20" spans="3:7" ht="20.100000000000001" customHeight="1" x14ac:dyDescent="0.2">
      <c r="C20" s="104"/>
      <c r="D20" s="5"/>
      <c r="E20" s="6"/>
      <c r="F20" s="99"/>
      <c r="G20" s="95"/>
    </row>
    <row r="21" spans="3:7" ht="20.100000000000001" customHeight="1" x14ac:dyDescent="0.2">
      <c r="C21" s="104"/>
      <c r="D21" s="5"/>
      <c r="E21" s="6"/>
      <c r="F21" s="99"/>
      <c r="G21" s="95"/>
    </row>
    <row r="22" spans="3:7" ht="20.100000000000001" customHeight="1" x14ac:dyDescent="0.2">
      <c r="C22" s="104"/>
      <c r="D22" s="5"/>
      <c r="E22" s="6"/>
      <c r="F22" s="99"/>
      <c r="G22" s="95"/>
    </row>
    <row r="23" spans="3:7" ht="20.100000000000001" customHeight="1" x14ac:dyDescent="0.2">
      <c r="C23" s="104"/>
      <c r="D23" s="5"/>
      <c r="E23" s="6"/>
      <c r="F23" s="99"/>
      <c r="G23" s="95"/>
    </row>
    <row r="24" spans="3:7" ht="20.100000000000001" customHeight="1" x14ac:dyDescent="0.2">
      <c r="C24" s="104"/>
      <c r="D24" s="5"/>
      <c r="E24" s="6"/>
      <c r="F24" s="99"/>
      <c r="G24" s="95"/>
    </row>
    <row r="25" spans="3:7" ht="20.100000000000001" customHeight="1" x14ac:dyDescent="0.2">
      <c r="C25" s="104"/>
      <c r="D25" s="5"/>
      <c r="E25" s="6"/>
      <c r="F25" s="99"/>
      <c r="G25" s="95"/>
    </row>
    <row r="26" spans="3:7" ht="20.100000000000001" customHeight="1" x14ac:dyDescent="0.2">
      <c r="C26" s="104"/>
      <c r="D26" s="5"/>
      <c r="E26" s="6"/>
      <c r="F26" s="99"/>
      <c r="G26" s="95"/>
    </row>
    <row r="27" spans="3:7" ht="20.100000000000001" customHeight="1" x14ac:dyDescent="0.2">
      <c r="C27" s="104"/>
      <c r="D27" s="5"/>
      <c r="E27" s="6"/>
      <c r="F27" s="99"/>
      <c r="G27" s="95"/>
    </row>
    <row r="28" spans="3:7" ht="20.100000000000001" customHeight="1" x14ac:dyDescent="0.2">
      <c r="C28" s="104"/>
      <c r="D28" s="5"/>
      <c r="E28" s="6"/>
      <c r="F28" s="99"/>
      <c r="G28" s="95"/>
    </row>
    <row r="29" spans="3:7" ht="20.100000000000001" customHeight="1" x14ac:dyDescent="0.2">
      <c r="C29" s="104"/>
      <c r="D29" s="5"/>
      <c r="E29" s="6"/>
      <c r="F29" s="99"/>
      <c r="G29" s="95"/>
    </row>
    <row r="30" spans="3:7" ht="20.100000000000001" customHeight="1" x14ac:dyDescent="0.2">
      <c r="C30" s="104"/>
      <c r="D30" s="5"/>
      <c r="E30" s="6"/>
      <c r="F30" s="99"/>
      <c r="G30" s="95"/>
    </row>
    <row r="31" spans="3:7" ht="20.100000000000001" customHeight="1" x14ac:dyDescent="0.2">
      <c r="C31" s="104"/>
      <c r="D31" s="5"/>
      <c r="E31" s="6"/>
      <c r="F31" s="99"/>
      <c r="G31" s="95"/>
    </row>
    <row r="32" spans="3:7" ht="20.100000000000001" customHeight="1" x14ac:dyDescent="0.2">
      <c r="C32" s="104"/>
      <c r="D32" s="5"/>
      <c r="E32" s="6"/>
      <c r="F32" s="99"/>
      <c r="G32" s="95"/>
    </row>
    <row r="33" spans="3:10" ht="20.100000000000001" customHeight="1" x14ac:dyDescent="0.2">
      <c r="C33" s="104"/>
      <c r="D33" s="5"/>
      <c r="E33" s="6"/>
      <c r="F33" s="99"/>
      <c r="G33" s="95"/>
    </row>
    <row r="34" spans="3:10" ht="20.100000000000001" customHeight="1" x14ac:dyDescent="0.2">
      <c r="C34" s="104"/>
      <c r="D34" s="5"/>
      <c r="E34" s="6"/>
      <c r="F34" s="99"/>
      <c r="G34" s="95"/>
    </row>
    <row r="35" spans="3:10" ht="20.100000000000001" customHeight="1" x14ac:dyDescent="0.2">
      <c r="C35" s="104"/>
      <c r="D35" s="5"/>
      <c r="E35" s="6"/>
      <c r="F35" s="99"/>
      <c r="G35" s="95"/>
    </row>
    <row r="36" spans="3:10" ht="20.100000000000001" customHeight="1" x14ac:dyDescent="0.2">
      <c r="C36" s="104"/>
      <c r="D36" s="5"/>
      <c r="E36" s="6"/>
      <c r="F36" s="99"/>
      <c r="G36" s="95"/>
    </row>
    <row r="37" spans="3:10" ht="20.100000000000001" customHeight="1" x14ac:dyDescent="0.2">
      <c r="C37" s="104"/>
      <c r="D37" s="5"/>
      <c r="E37" s="6"/>
      <c r="F37" s="99"/>
      <c r="G37" s="95"/>
    </row>
    <row r="38" spans="3:10" ht="20.100000000000001" customHeight="1" x14ac:dyDescent="0.2">
      <c r="C38" s="104"/>
      <c r="D38" s="5"/>
      <c r="E38" s="6"/>
      <c r="F38" s="99"/>
      <c r="G38" s="95"/>
    </row>
    <row r="39" spans="3:10" ht="20.100000000000001" customHeight="1" x14ac:dyDescent="0.2">
      <c r="C39" s="104"/>
      <c r="D39" s="5"/>
      <c r="E39" s="6"/>
      <c r="F39" s="99"/>
      <c r="G39" s="95"/>
    </row>
    <row r="40" spans="3:10" ht="20.100000000000001" customHeight="1" x14ac:dyDescent="0.2">
      <c r="C40" s="104"/>
      <c r="D40" s="5"/>
      <c r="E40" s="6"/>
      <c r="F40" s="99"/>
      <c r="G40" s="95"/>
    </row>
    <row r="41" spans="3:10" ht="20.100000000000001" customHeight="1" x14ac:dyDescent="0.2">
      <c r="C41" s="104"/>
      <c r="D41" s="5"/>
      <c r="E41" s="6"/>
      <c r="F41" s="99"/>
      <c r="G41" s="95"/>
    </row>
    <row r="42" spans="3:10" ht="20.100000000000001" customHeight="1" x14ac:dyDescent="0.2">
      <c r="C42" s="104"/>
      <c r="D42" s="5"/>
      <c r="E42" s="6"/>
      <c r="F42" s="99"/>
      <c r="G42" s="95"/>
    </row>
    <row r="43" spans="3:10" ht="20.100000000000001" customHeight="1" x14ac:dyDescent="0.2">
      <c r="C43" s="104"/>
      <c r="D43" s="5"/>
      <c r="E43" s="87"/>
      <c r="F43" s="99"/>
      <c r="G43" s="96"/>
    </row>
    <row r="44" spans="3:10" ht="20.100000000000001" customHeight="1" x14ac:dyDescent="0.2">
      <c r="C44" s="104"/>
      <c r="D44" s="5"/>
      <c r="E44" s="87"/>
      <c r="F44" s="99"/>
      <c r="G44" s="96"/>
    </row>
    <row r="45" spans="3:10" ht="15" customHeight="1" x14ac:dyDescent="0.2">
      <c r="C45" s="106"/>
    </row>
    <row r="46" spans="3:10" ht="15" customHeight="1" x14ac:dyDescent="0.2">
      <c r="C46" s="106"/>
      <c r="I46" s="88"/>
      <c r="J46" s="89"/>
    </row>
    <row r="47" spans="3:10" ht="15" customHeight="1" x14ac:dyDescent="0.2">
      <c r="C47" s="106"/>
    </row>
    <row r="48" spans="3:10" ht="15" customHeight="1" x14ac:dyDescent="0.2">
      <c r="C48" s="106"/>
    </row>
    <row r="49" spans="3:3" ht="15" customHeight="1" x14ac:dyDescent="0.2">
      <c r="C49" s="106"/>
    </row>
    <row r="50" spans="3:3" ht="15" customHeight="1" x14ac:dyDescent="0.2">
      <c r="C50" s="106"/>
    </row>
    <row r="51" spans="3:3" ht="15" customHeight="1" x14ac:dyDescent="0.2">
      <c r="C51" s="106"/>
    </row>
    <row r="52" spans="3:3" ht="15" customHeight="1" x14ac:dyDescent="0.2">
      <c r="C52" s="106"/>
    </row>
    <row r="53" spans="3:3" ht="15" customHeight="1" x14ac:dyDescent="0.2">
      <c r="C53" s="106"/>
    </row>
    <row r="54" spans="3:3" ht="15" customHeight="1" x14ac:dyDescent="0.2">
      <c r="C54" s="106"/>
    </row>
    <row r="55" spans="3:3" ht="15" customHeight="1" x14ac:dyDescent="0.2">
      <c r="C55" s="106"/>
    </row>
    <row r="56" spans="3:3" ht="15" customHeight="1" x14ac:dyDescent="0.2">
      <c r="C56" s="106"/>
    </row>
    <row r="57" spans="3:3" ht="15" customHeight="1" x14ac:dyDescent="0.2">
      <c r="C57" s="106"/>
    </row>
    <row r="58" spans="3:3" ht="15" customHeight="1" x14ac:dyDescent="0.2">
      <c r="C58" s="106"/>
    </row>
    <row r="59" spans="3:3" ht="15" customHeight="1" x14ac:dyDescent="0.2">
      <c r="C59" s="106"/>
    </row>
    <row r="60" spans="3:3" ht="15" customHeight="1" x14ac:dyDescent="0.2">
      <c r="C60" s="106"/>
    </row>
    <row r="61" spans="3:3" ht="15" customHeight="1" x14ac:dyDescent="0.2">
      <c r="C61" s="106"/>
    </row>
    <row r="62" spans="3:3" ht="15" customHeight="1" x14ac:dyDescent="0.2">
      <c r="C62" s="106"/>
    </row>
    <row r="63" spans="3:3" ht="15" customHeight="1" x14ac:dyDescent="0.2">
      <c r="C63" s="106"/>
    </row>
    <row r="64" spans="3:3" ht="15" customHeight="1" x14ac:dyDescent="0.2">
      <c r="C64" s="106"/>
    </row>
    <row r="65" spans="3:3" ht="15" customHeight="1" x14ac:dyDescent="0.2">
      <c r="C65" s="106"/>
    </row>
    <row r="66" spans="3:3" ht="15" customHeight="1" x14ac:dyDescent="0.2">
      <c r="C66" s="106"/>
    </row>
    <row r="67" spans="3:3" ht="15" customHeight="1" x14ac:dyDescent="0.2">
      <c r="C67" s="106"/>
    </row>
    <row r="68" spans="3:3" ht="15" customHeight="1" x14ac:dyDescent="0.2">
      <c r="C68" s="106"/>
    </row>
    <row r="69" spans="3:3" ht="15" customHeight="1" x14ac:dyDescent="0.2">
      <c r="C69" s="106"/>
    </row>
    <row r="70" spans="3:3" ht="15" customHeight="1" x14ac:dyDescent="0.2">
      <c r="C70" s="106"/>
    </row>
    <row r="71" spans="3:3" ht="15" customHeight="1" x14ac:dyDescent="0.2">
      <c r="C71" s="106"/>
    </row>
    <row r="72" spans="3:3" ht="15" customHeight="1" x14ac:dyDescent="0.2">
      <c r="C72" s="106"/>
    </row>
    <row r="73" spans="3:3" ht="15" customHeight="1" x14ac:dyDescent="0.2">
      <c r="C73" s="106"/>
    </row>
    <row r="74" spans="3:3" ht="15" customHeight="1" x14ac:dyDescent="0.2">
      <c r="C74" s="106"/>
    </row>
    <row r="75" spans="3:3" ht="15" customHeight="1" x14ac:dyDescent="0.2">
      <c r="C75" s="106"/>
    </row>
    <row r="76" spans="3:3" ht="15" customHeight="1" x14ac:dyDescent="0.2">
      <c r="C76" s="106"/>
    </row>
    <row r="77" spans="3:3" ht="15" customHeight="1" x14ac:dyDescent="0.2">
      <c r="C77" s="106"/>
    </row>
    <row r="78" spans="3:3" ht="15" customHeight="1" x14ac:dyDescent="0.2">
      <c r="C78" s="106"/>
    </row>
    <row r="79" spans="3:3" ht="15" customHeight="1" x14ac:dyDescent="0.2">
      <c r="C79" s="106"/>
    </row>
    <row r="80" spans="3:3" ht="15" customHeight="1" x14ac:dyDescent="0.2">
      <c r="C80" s="106"/>
    </row>
    <row r="81" spans="3:3" ht="15" customHeight="1" x14ac:dyDescent="0.2">
      <c r="C81" s="106"/>
    </row>
    <row r="82" spans="3:3" ht="15" customHeight="1" x14ac:dyDescent="0.2">
      <c r="C82" s="106"/>
    </row>
    <row r="83" spans="3:3" ht="15" customHeight="1" x14ac:dyDescent="0.2">
      <c r="C83" s="106"/>
    </row>
    <row r="84" spans="3:3" ht="15" customHeight="1" x14ac:dyDescent="0.2">
      <c r="C84" s="106"/>
    </row>
    <row r="85" spans="3:3" ht="15" customHeight="1" x14ac:dyDescent="0.2">
      <c r="C85" s="106"/>
    </row>
    <row r="86" spans="3:3" ht="15" customHeight="1" x14ac:dyDescent="0.2">
      <c r="C86" s="106"/>
    </row>
    <row r="87" spans="3:3" ht="15" customHeight="1" x14ac:dyDescent="0.2">
      <c r="C87" s="106"/>
    </row>
    <row r="88" spans="3:3" ht="15" customHeight="1" x14ac:dyDescent="0.2">
      <c r="C88" s="106"/>
    </row>
    <row r="89" spans="3:3" ht="15" customHeight="1" x14ac:dyDescent="0.2">
      <c r="C89" s="106"/>
    </row>
    <row r="90" spans="3:3" ht="15" customHeight="1" x14ac:dyDescent="0.2">
      <c r="C90" s="106"/>
    </row>
    <row r="91" spans="3:3" ht="15" customHeight="1" x14ac:dyDescent="0.2">
      <c r="C91" s="106"/>
    </row>
    <row r="92" spans="3:3" ht="15" customHeight="1" x14ac:dyDescent="0.2">
      <c r="C92" s="106"/>
    </row>
    <row r="93" spans="3:3" ht="15" customHeight="1" x14ac:dyDescent="0.2">
      <c r="C93" s="106"/>
    </row>
    <row r="94" spans="3:3" ht="15" customHeight="1" x14ac:dyDescent="0.2">
      <c r="C94" s="106"/>
    </row>
    <row r="95" spans="3:3" ht="15" customHeight="1" x14ac:dyDescent="0.2">
      <c r="C95" s="106"/>
    </row>
    <row r="96" spans="3:3" ht="15" customHeight="1" x14ac:dyDescent="0.2">
      <c r="C96" s="106"/>
    </row>
    <row r="97" spans="3:3" ht="15" customHeight="1" x14ac:dyDescent="0.2">
      <c r="C97" s="106"/>
    </row>
    <row r="98" spans="3:3" ht="15" customHeight="1" x14ac:dyDescent="0.2">
      <c r="C98" s="106"/>
    </row>
    <row r="99" spans="3:3" ht="15" customHeight="1" x14ac:dyDescent="0.2">
      <c r="C99" s="106"/>
    </row>
    <row r="100" spans="3:3" ht="15" customHeight="1" x14ac:dyDescent="0.2">
      <c r="C100" s="106"/>
    </row>
    <row r="101" spans="3:3" ht="15" customHeight="1" x14ac:dyDescent="0.2">
      <c r="C101" s="106"/>
    </row>
    <row r="102" spans="3:3" ht="15" customHeight="1" x14ac:dyDescent="0.2">
      <c r="C102" s="106"/>
    </row>
    <row r="103" spans="3:3" ht="15" customHeight="1" x14ac:dyDescent="0.2">
      <c r="C103" s="106"/>
    </row>
    <row r="104" spans="3:3" ht="15" customHeight="1" x14ac:dyDescent="0.2">
      <c r="C104" s="106"/>
    </row>
    <row r="105" spans="3:3" ht="15" customHeight="1" x14ac:dyDescent="0.2">
      <c r="C105" s="106"/>
    </row>
    <row r="106" spans="3:3" ht="15" customHeight="1" x14ac:dyDescent="0.2">
      <c r="C106" s="106"/>
    </row>
    <row r="107" spans="3:3" ht="15" customHeight="1" x14ac:dyDescent="0.2">
      <c r="C107" s="106"/>
    </row>
    <row r="108" spans="3:3" ht="15" customHeight="1" x14ac:dyDescent="0.2">
      <c r="C108" s="106"/>
    </row>
    <row r="109" spans="3:3" ht="15" customHeight="1" x14ac:dyDescent="0.2">
      <c r="C109" s="106"/>
    </row>
    <row r="110" spans="3:3" ht="15" customHeight="1" x14ac:dyDescent="0.2">
      <c r="C110" s="106"/>
    </row>
    <row r="111" spans="3:3" ht="15" customHeight="1" x14ac:dyDescent="0.2">
      <c r="C111" s="106"/>
    </row>
    <row r="112" spans="3:3" ht="15" customHeight="1" x14ac:dyDescent="0.2">
      <c r="C112" s="106"/>
    </row>
    <row r="113" spans="3:3" ht="15" customHeight="1" x14ac:dyDescent="0.2">
      <c r="C113" s="106"/>
    </row>
    <row r="114" spans="3:3" ht="15" customHeight="1" x14ac:dyDescent="0.2">
      <c r="C114" s="106"/>
    </row>
    <row r="115" spans="3:3" ht="15" customHeight="1" x14ac:dyDescent="0.2">
      <c r="C115" s="106"/>
    </row>
    <row r="116" spans="3:3" ht="15" customHeight="1" x14ac:dyDescent="0.2">
      <c r="C116" s="106"/>
    </row>
    <row r="117" spans="3:3" ht="15" customHeight="1" x14ac:dyDescent="0.2">
      <c r="C117" s="106"/>
    </row>
    <row r="118" spans="3:3" ht="15" customHeight="1" x14ac:dyDescent="0.2">
      <c r="C118" s="106"/>
    </row>
    <row r="119" spans="3:3" ht="15" customHeight="1" x14ac:dyDescent="0.2">
      <c r="C119" s="106"/>
    </row>
    <row r="120" spans="3:3" ht="15" customHeight="1" x14ac:dyDescent="0.2">
      <c r="C120" s="106"/>
    </row>
    <row r="121" spans="3:3" ht="15" customHeight="1" x14ac:dyDescent="0.2">
      <c r="C121" s="106"/>
    </row>
    <row r="122" spans="3:3" ht="15" customHeight="1" x14ac:dyDescent="0.2">
      <c r="C122" s="106"/>
    </row>
    <row r="123" spans="3:3" ht="15" customHeight="1" x14ac:dyDescent="0.2">
      <c r="C123" s="106"/>
    </row>
    <row r="124" spans="3:3" ht="15" customHeight="1" x14ac:dyDescent="0.2">
      <c r="C124" s="106"/>
    </row>
    <row r="125" spans="3:3" ht="15" customHeight="1" x14ac:dyDescent="0.2">
      <c r="C125" s="106"/>
    </row>
    <row r="126" spans="3:3" ht="15" customHeight="1" x14ac:dyDescent="0.2">
      <c r="C126" s="106"/>
    </row>
    <row r="127" spans="3:3" ht="15" customHeight="1" x14ac:dyDescent="0.2">
      <c r="C127" s="106"/>
    </row>
    <row r="128" spans="3:3" ht="15" customHeight="1" x14ac:dyDescent="0.2">
      <c r="C128" s="106"/>
    </row>
    <row r="129" spans="3:3" ht="15" customHeight="1" x14ac:dyDescent="0.2">
      <c r="C129" s="106"/>
    </row>
    <row r="130" spans="3:3" ht="15" customHeight="1" x14ac:dyDescent="0.2">
      <c r="C130" s="106"/>
    </row>
    <row r="131" spans="3:3" ht="15" customHeight="1" x14ac:dyDescent="0.2">
      <c r="C131" s="106"/>
    </row>
    <row r="132" spans="3:3" ht="15" customHeight="1" x14ac:dyDescent="0.2">
      <c r="C132" s="106"/>
    </row>
    <row r="133" spans="3:3" ht="15" customHeight="1" x14ac:dyDescent="0.2">
      <c r="C133" s="106"/>
    </row>
    <row r="134" spans="3:3" ht="15" customHeight="1" x14ac:dyDescent="0.2">
      <c r="C134" s="106"/>
    </row>
    <row r="135" spans="3:3" ht="15" customHeight="1" x14ac:dyDescent="0.2">
      <c r="C135" s="106"/>
    </row>
    <row r="136" spans="3:3" ht="15" customHeight="1" x14ac:dyDescent="0.2">
      <c r="C136" s="106"/>
    </row>
    <row r="137" spans="3:3" ht="15" customHeight="1" x14ac:dyDescent="0.2">
      <c r="C137" s="106"/>
    </row>
    <row r="138" spans="3:3" ht="15" customHeight="1" x14ac:dyDescent="0.2">
      <c r="C138" s="106"/>
    </row>
    <row r="139" spans="3:3" ht="15" customHeight="1" x14ac:dyDescent="0.2">
      <c r="C139" s="106"/>
    </row>
    <row r="140" spans="3:3" ht="15" customHeight="1" x14ac:dyDescent="0.2">
      <c r="C140" s="106"/>
    </row>
    <row r="141" spans="3:3" ht="15" customHeight="1" x14ac:dyDescent="0.2">
      <c r="C141" s="106"/>
    </row>
    <row r="142" spans="3:3" ht="15" customHeight="1" x14ac:dyDescent="0.2">
      <c r="C142" s="106"/>
    </row>
    <row r="143" spans="3:3" ht="15" customHeight="1" x14ac:dyDescent="0.2">
      <c r="C143" s="106"/>
    </row>
    <row r="144" spans="3:3" ht="15" customHeight="1" x14ac:dyDescent="0.2">
      <c r="C144" s="106"/>
    </row>
    <row r="145" spans="3:3" ht="15" customHeight="1" x14ac:dyDescent="0.2">
      <c r="C145" s="106"/>
    </row>
    <row r="146" spans="3:3" ht="15" customHeight="1" x14ac:dyDescent="0.2">
      <c r="C146" s="106"/>
    </row>
    <row r="147" spans="3:3" ht="15" customHeight="1" x14ac:dyDescent="0.2">
      <c r="C147" s="106"/>
    </row>
    <row r="148" spans="3:3" ht="15" customHeight="1" x14ac:dyDescent="0.2">
      <c r="C148" s="106"/>
    </row>
    <row r="149" spans="3:3" ht="15" customHeight="1" x14ac:dyDescent="0.2">
      <c r="C149" s="106"/>
    </row>
    <row r="150" spans="3:3" ht="15" customHeight="1" x14ac:dyDescent="0.2">
      <c r="C150" s="106"/>
    </row>
    <row r="151" spans="3:3" ht="15" customHeight="1" x14ac:dyDescent="0.2">
      <c r="C151" s="106"/>
    </row>
    <row r="152" spans="3:3" ht="15" customHeight="1" x14ac:dyDescent="0.2">
      <c r="C152" s="106"/>
    </row>
    <row r="153" spans="3:3" ht="15" customHeight="1" x14ac:dyDescent="0.2">
      <c r="C153" s="106"/>
    </row>
    <row r="154" spans="3:3" ht="15" customHeight="1" x14ac:dyDescent="0.2">
      <c r="C154" s="106"/>
    </row>
    <row r="155" spans="3:3" ht="15" customHeight="1" x14ac:dyDescent="0.2">
      <c r="C155" s="106"/>
    </row>
    <row r="156" spans="3:3" ht="15" customHeight="1" x14ac:dyDescent="0.2">
      <c r="C156" s="106"/>
    </row>
    <row r="157" spans="3:3" ht="15" customHeight="1" x14ac:dyDescent="0.2">
      <c r="C157" s="106"/>
    </row>
    <row r="158" spans="3:3" ht="15" customHeight="1" x14ac:dyDescent="0.2">
      <c r="C158" s="106"/>
    </row>
    <row r="159" spans="3:3" ht="15" customHeight="1" x14ac:dyDescent="0.2">
      <c r="C159" s="106"/>
    </row>
    <row r="160" spans="3:3" ht="15" customHeight="1" x14ac:dyDescent="0.2">
      <c r="C160" s="106"/>
    </row>
    <row r="161" spans="3:3" ht="15" customHeight="1" x14ac:dyDescent="0.2">
      <c r="C161" s="106"/>
    </row>
    <row r="162" spans="3:3" ht="15" customHeight="1" x14ac:dyDescent="0.2">
      <c r="C162" s="106"/>
    </row>
    <row r="163" spans="3:3" ht="15" customHeight="1" x14ac:dyDescent="0.2">
      <c r="C163" s="106"/>
    </row>
    <row r="164" spans="3:3" ht="15" customHeight="1" x14ac:dyDescent="0.2">
      <c r="C164" s="106"/>
    </row>
    <row r="165" spans="3:3" ht="15" customHeight="1" x14ac:dyDescent="0.2">
      <c r="C165" s="106"/>
    </row>
    <row r="166" spans="3:3" ht="15" customHeight="1" x14ac:dyDescent="0.2">
      <c r="C166" s="106"/>
    </row>
    <row r="167" spans="3:3" ht="15" customHeight="1" x14ac:dyDescent="0.2">
      <c r="C167" s="106"/>
    </row>
    <row r="168" spans="3:3" ht="15" customHeight="1" x14ac:dyDescent="0.2">
      <c r="C168" s="106"/>
    </row>
    <row r="169" spans="3:3" ht="15" customHeight="1" x14ac:dyDescent="0.2">
      <c r="C169" s="106"/>
    </row>
    <row r="170" spans="3:3" ht="15" customHeight="1" x14ac:dyDescent="0.2">
      <c r="C170" s="106"/>
    </row>
    <row r="171" spans="3:3" ht="15" customHeight="1" x14ac:dyDescent="0.2">
      <c r="C171" s="106"/>
    </row>
    <row r="172" spans="3:3" ht="15" customHeight="1" x14ac:dyDescent="0.2">
      <c r="C172" s="106"/>
    </row>
    <row r="173" spans="3:3" ht="15" customHeight="1" x14ac:dyDescent="0.2">
      <c r="C173" s="106"/>
    </row>
    <row r="174" spans="3:3" ht="15" customHeight="1" x14ac:dyDescent="0.2">
      <c r="C174" s="106"/>
    </row>
    <row r="175" spans="3:3" ht="15" customHeight="1" x14ac:dyDescent="0.2">
      <c r="C175" s="106"/>
    </row>
    <row r="176" spans="3:3" ht="15" customHeight="1" x14ac:dyDescent="0.2">
      <c r="C176" s="106"/>
    </row>
    <row r="177" spans="3:3" ht="15" customHeight="1" x14ac:dyDescent="0.2">
      <c r="C177" s="106"/>
    </row>
    <row r="178" spans="3:3" ht="15" customHeight="1" x14ac:dyDescent="0.2">
      <c r="C178" s="106"/>
    </row>
    <row r="179" spans="3:3" ht="15" customHeight="1" x14ac:dyDescent="0.2">
      <c r="C179" s="106"/>
    </row>
    <row r="180" spans="3:3" ht="15" customHeight="1" x14ac:dyDescent="0.2">
      <c r="C180" s="106"/>
    </row>
    <row r="181" spans="3:3" ht="15" customHeight="1" x14ac:dyDescent="0.2">
      <c r="C181" s="106"/>
    </row>
    <row r="182" spans="3:3" ht="15" customHeight="1" x14ac:dyDescent="0.2">
      <c r="C182" s="106"/>
    </row>
    <row r="183" spans="3:3" ht="15" customHeight="1" x14ac:dyDescent="0.2">
      <c r="C183" s="106"/>
    </row>
    <row r="184" spans="3:3" ht="15" customHeight="1" x14ac:dyDescent="0.2">
      <c r="C184" s="106"/>
    </row>
    <row r="185" spans="3:3" ht="15" customHeight="1" x14ac:dyDescent="0.2">
      <c r="C185" s="106"/>
    </row>
    <row r="186" spans="3:3" ht="15" customHeight="1" x14ac:dyDescent="0.2">
      <c r="C186" s="106"/>
    </row>
    <row r="187" spans="3:3" ht="15" customHeight="1" x14ac:dyDescent="0.2">
      <c r="C187" s="106"/>
    </row>
    <row r="188" spans="3:3" ht="15" customHeight="1" x14ac:dyDescent="0.2">
      <c r="C188" s="106"/>
    </row>
    <row r="189" spans="3:3" ht="15" customHeight="1" x14ac:dyDescent="0.2">
      <c r="C189" s="106"/>
    </row>
    <row r="190" spans="3:3" ht="15" customHeight="1" x14ac:dyDescent="0.2">
      <c r="C190" s="106"/>
    </row>
    <row r="191" spans="3:3" ht="15" customHeight="1" x14ac:dyDescent="0.2">
      <c r="C191" s="106"/>
    </row>
    <row r="192" spans="3:3" ht="15" customHeight="1" x14ac:dyDescent="0.2">
      <c r="C192" s="106"/>
    </row>
    <row r="193" spans="3:3" ht="15" customHeight="1" x14ac:dyDescent="0.2">
      <c r="C193" s="106"/>
    </row>
    <row r="194" spans="3:3" ht="15" customHeight="1" x14ac:dyDescent="0.2">
      <c r="C194" s="106"/>
    </row>
    <row r="195" spans="3:3" ht="15" customHeight="1" x14ac:dyDescent="0.2">
      <c r="C195" s="106"/>
    </row>
    <row r="196" spans="3:3" ht="15" customHeight="1" x14ac:dyDescent="0.2">
      <c r="C196" s="106"/>
    </row>
    <row r="197" spans="3:3" ht="15" customHeight="1" x14ac:dyDescent="0.2">
      <c r="C197" s="106"/>
    </row>
    <row r="198" spans="3:3" ht="15" customHeight="1" x14ac:dyDescent="0.2">
      <c r="C198" s="106"/>
    </row>
    <row r="199" spans="3:3" ht="15" customHeight="1" x14ac:dyDescent="0.2">
      <c r="C199" s="106"/>
    </row>
    <row r="200" spans="3:3" ht="15" customHeight="1" x14ac:dyDescent="0.2">
      <c r="C200" s="106"/>
    </row>
    <row r="201" spans="3:3" ht="15" customHeight="1" x14ac:dyDescent="0.2">
      <c r="C201" s="106"/>
    </row>
    <row r="202" spans="3:3" ht="15" customHeight="1" x14ac:dyDescent="0.2">
      <c r="C202" s="106"/>
    </row>
    <row r="203" spans="3:3" ht="15" customHeight="1" x14ac:dyDescent="0.2">
      <c r="C203" s="106"/>
    </row>
    <row r="204" spans="3:3" ht="15" customHeight="1" x14ac:dyDescent="0.2">
      <c r="C204" s="106"/>
    </row>
    <row r="205" spans="3:3" ht="15" customHeight="1" x14ac:dyDescent="0.2">
      <c r="C205" s="106"/>
    </row>
    <row r="206" spans="3:3" ht="15" customHeight="1" x14ac:dyDescent="0.2">
      <c r="C206" s="106"/>
    </row>
    <row r="207" spans="3:3" ht="15" customHeight="1" x14ac:dyDescent="0.2">
      <c r="C207" s="106"/>
    </row>
    <row r="208" spans="3:3" ht="15" customHeight="1" x14ac:dyDescent="0.2">
      <c r="C208" s="106"/>
    </row>
    <row r="209" spans="3:3" ht="15" customHeight="1" x14ac:dyDescent="0.2">
      <c r="C209" s="106"/>
    </row>
    <row r="210" spans="3:3" ht="15" customHeight="1" x14ac:dyDescent="0.2">
      <c r="C210" s="106"/>
    </row>
    <row r="211" spans="3:3" ht="15" customHeight="1" x14ac:dyDescent="0.2">
      <c r="C211" s="106"/>
    </row>
    <row r="212" spans="3:3" ht="15" customHeight="1" x14ac:dyDescent="0.2">
      <c r="C212" s="106"/>
    </row>
    <row r="213" spans="3:3" ht="15" customHeight="1" x14ac:dyDescent="0.2">
      <c r="C213" s="106"/>
    </row>
    <row r="214" spans="3:3" ht="15" customHeight="1" x14ac:dyDescent="0.2">
      <c r="C214" s="106"/>
    </row>
    <row r="215" spans="3:3" ht="15" customHeight="1" x14ac:dyDescent="0.2">
      <c r="C215" s="106"/>
    </row>
    <row r="216" spans="3:3" ht="15" customHeight="1" x14ac:dyDescent="0.2">
      <c r="C216" s="106"/>
    </row>
    <row r="217" spans="3:3" ht="15" customHeight="1" x14ac:dyDescent="0.2">
      <c r="C217" s="106"/>
    </row>
    <row r="218" spans="3:3" ht="15" customHeight="1" x14ac:dyDescent="0.2">
      <c r="C218" s="106"/>
    </row>
    <row r="219" spans="3:3" ht="15" customHeight="1" x14ac:dyDescent="0.2">
      <c r="C219" s="106"/>
    </row>
    <row r="220" spans="3:3" ht="15" customHeight="1" x14ac:dyDescent="0.2">
      <c r="C220" s="106"/>
    </row>
    <row r="221" spans="3:3" ht="15" customHeight="1" x14ac:dyDescent="0.2">
      <c r="C221" s="106"/>
    </row>
    <row r="222" spans="3:3" ht="15" customHeight="1" x14ac:dyDescent="0.2">
      <c r="C222" s="106"/>
    </row>
    <row r="223" spans="3:3" ht="15" customHeight="1" x14ac:dyDescent="0.2">
      <c r="C223" s="106"/>
    </row>
    <row r="224" spans="3:3" ht="15" customHeight="1" x14ac:dyDescent="0.2">
      <c r="C224" s="106"/>
    </row>
    <row r="225" spans="3:3" ht="15" customHeight="1" x14ac:dyDescent="0.2">
      <c r="C225" s="106"/>
    </row>
    <row r="226" spans="3:3" ht="15" customHeight="1" x14ac:dyDescent="0.2">
      <c r="C226" s="106"/>
    </row>
    <row r="227" spans="3:3" ht="15" customHeight="1" x14ac:dyDescent="0.2">
      <c r="C227" s="106"/>
    </row>
    <row r="228" spans="3:3" ht="15" customHeight="1" x14ac:dyDescent="0.2">
      <c r="C228" s="106"/>
    </row>
    <row r="229" spans="3:3" ht="15" customHeight="1" x14ac:dyDescent="0.2">
      <c r="C229" s="106"/>
    </row>
    <row r="230" spans="3:3" ht="15" customHeight="1" x14ac:dyDescent="0.2">
      <c r="C230" s="106"/>
    </row>
    <row r="231" spans="3:3" ht="15" customHeight="1" x14ac:dyDescent="0.2">
      <c r="C231" s="106"/>
    </row>
    <row r="232" spans="3:3" ht="15" customHeight="1" x14ac:dyDescent="0.2">
      <c r="C232" s="106"/>
    </row>
    <row r="233" spans="3:3" ht="15" customHeight="1" x14ac:dyDescent="0.2">
      <c r="C233" s="106"/>
    </row>
    <row r="234" spans="3:3" ht="15" customHeight="1" x14ac:dyDescent="0.2">
      <c r="C234" s="106"/>
    </row>
    <row r="235" spans="3:3" ht="15" customHeight="1" x14ac:dyDescent="0.2">
      <c r="C235" s="106"/>
    </row>
    <row r="236" spans="3:3" ht="15" customHeight="1" x14ac:dyDescent="0.2">
      <c r="C236" s="106"/>
    </row>
    <row r="237" spans="3:3" ht="15" customHeight="1" x14ac:dyDescent="0.2">
      <c r="C237" s="106"/>
    </row>
    <row r="238" spans="3:3" ht="15" customHeight="1" x14ac:dyDescent="0.2">
      <c r="C238" s="106"/>
    </row>
    <row r="239" spans="3:3" ht="15" customHeight="1" x14ac:dyDescent="0.2">
      <c r="C239" s="106"/>
    </row>
    <row r="240" spans="3:3" ht="15" customHeight="1" x14ac:dyDescent="0.2">
      <c r="C240" s="106"/>
    </row>
    <row r="241" spans="3:3" ht="15" customHeight="1" x14ac:dyDescent="0.2">
      <c r="C241" s="106"/>
    </row>
    <row r="242" spans="3:3" ht="15" customHeight="1" x14ac:dyDescent="0.2">
      <c r="C242" s="106"/>
    </row>
    <row r="243" spans="3:3" ht="15" customHeight="1" x14ac:dyDescent="0.2">
      <c r="C243" s="106"/>
    </row>
    <row r="244" spans="3:3" ht="15" customHeight="1" x14ac:dyDescent="0.2">
      <c r="C244" s="106"/>
    </row>
    <row r="245" spans="3:3" ht="15" customHeight="1" x14ac:dyDescent="0.2">
      <c r="C245" s="106"/>
    </row>
    <row r="246" spans="3:3" ht="15" customHeight="1" x14ac:dyDescent="0.2">
      <c r="C246" s="106"/>
    </row>
  </sheetData>
  <protectedRanges>
    <protectedRange sqref="C11:G44" name="Område1"/>
  </protectedRanges>
  <mergeCells count="5">
    <mergeCell ref="C4:G4"/>
    <mergeCell ref="A1:I1"/>
    <mergeCell ref="C3:I3"/>
    <mergeCell ref="C2:I2"/>
    <mergeCell ref="C7:G9"/>
  </mergeCells>
  <pageMargins left="0.51181102362204722" right="0.51181102362204722" top="0.55118110236220474" bottom="0.55118110236220474" header="0.31496062992125984" footer="0.31496062992125984"/>
  <pageSetup paperSize="9" orientation="portrait" r:id="rId1"/>
  <headerFooter>
    <oddHeader>&amp;C&amp;"Tahoma,Normal"
Vedlegg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3</vt:i4>
      </vt:variant>
    </vt:vector>
  </HeadingPairs>
  <TitlesOfParts>
    <vt:vector size="6" baseType="lpstr">
      <vt:lpstr>Krav 2019</vt:lpstr>
      <vt:lpstr>Krav 2020</vt:lpstr>
      <vt:lpstr>Liste over personer</vt:lpstr>
      <vt:lpstr>'Krav 2019'!Utskriftsområde</vt:lpstr>
      <vt:lpstr>'Krav 2020'!Utskriftsområde</vt:lpstr>
      <vt:lpstr>'Liste over personer'!Utskriftsområde</vt:lpstr>
    </vt:vector>
  </TitlesOfParts>
  <Company>IMDi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Saba Ashraf</dc:creator>
  <cp:lastModifiedBy>Pauliina Typpi Brynildsen</cp:lastModifiedBy>
  <cp:lastPrinted>2020-01-07T09:11:23Z</cp:lastPrinted>
  <dcterms:created xsi:type="dcterms:W3CDTF">2017-01-10T09:44:55Z</dcterms:created>
  <dcterms:modified xsi:type="dcterms:W3CDTF">2020-02-21T07:53:51Z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ckOfficeType">
    <vt:lpwstr>growBusiness Solutions</vt:lpwstr>
  </property>
  <property fmtid="{D5CDD505-2E9C-101B-9397-08002B2CF9AE}" pid="3" name="Server">
    <vt:lpwstr>imaks</vt:lpwstr>
  </property>
  <property fmtid="{D5CDD505-2E9C-101B-9397-08002B2CF9AE}" pid="4" name="Protocol">
    <vt:lpwstr>off</vt:lpwstr>
  </property>
  <property fmtid="{D5CDD505-2E9C-101B-9397-08002B2CF9AE}" pid="5" name="Site">
    <vt:lpwstr>/view.aspx</vt:lpwstr>
  </property>
  <property fmtid="{D5CDD505-2E9C-101B-9397-08002B2CF9AE}" pid="6" name="FileID">
    <vt:lpwstr>356124</vt:lpwstr>
  </property>
  <property fmtid="{D5CDD505-2E9C-101B-9397-08002B2CF9AE}" pid="7" name="VerID">
    <vt:lpwstr>0</vt:lpwstr>
  </property>
  <property fmtid="{D5CDD505-2E9C-101B-9397-08002B2CF9AE}" pid="8" name="FilePath">
    <vt:lpwstr>\\IMAKS\360users_prod\work\imdi\hcc</vt:lpwstr>
  </property>
  <property fmtid="{D5CDD505-2E9C-101B-9397-08002B2CF9AE}" pid="9" name="FileName">
    <vt:lpwstr>17-1564 Ver 356124_288903_0.XLSX</vt:lpwstr>
  </property>
  <property fmtid="{D5CDD505-2E9C-101B-9397-08002B2CF9AE}" pid="10" name="FullFileName">
    <vt:lpwstr>\\IMAKS\360users_prod\work\imdi\hcc\17-1564 Ver 356124_288903_0.XLSX</vt:lpwstr>
  </property>
</Properties>
</file>